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0" yWindow="15" windowWidth="19695" windowHeight="10140"/>
  </bookViews>
  <sheets>
    <sheet name="NH18-19" sheetId="13" r:id="rId1"/>
  </sheets>
  <calcPr calcId="144525"/>
</workbook>
</file>

<file path=xl/calcChain.xml><?xml version="1.0" encoding="utf-8"?>
<calcChain xmlns="http://schemas.openxmlformats.org/spreadsheetml/2006/main">
  <c r="Z140" i="13" l="1"/>
  <c r="AA140" i="13"/>
  <c r="AB140" i="13"/>
  <c r="AC140" i="13"/>
  <c r="AD140" i="13"/>
  <c r="AE140" i="13"/>
  <c r="AF140" i="13"/>
  <c r="AG140" i="13"/>
  <c r="AH140" i="13"/>
  <c r="AI140" i="13"/>
  <c r="AJ140" i="13"/>
  <c r="AK140" i="13"/>
  <c r="Y140" i="13"/>
  <c r="E140" i="13"/>
  <c r="F140" i="13"/>
  <c r="G140" i="13"/>
  <c r="H140" i="13"/>
  <c r="I140" i="13"/>
  <c r="J140" i="13"/>
  <c r="K140" i="13"/>
  <c r="L140" i="13"/>
  <c r="M140" i="13"/>
  <c r="N140" i="13"/>
  <c r="O140" i="13"/>
  <c r="P140" i="13"/>
  <c r="Q140" i="13"/>
  <c r="D140" i="13"/>
  <c r="Y3" i="13"/>
  <c r="Z3" i="13"/>
  <c r="AA3" i="13"/>
  <c r="AB3" i="13"/>
  <c r="AC3" i="13"/>
  <c r="AD3" i="13"/>
  <c r="AE3" i="13"/>
  <c r="AF3" i="13"/>
  <c r="AG3" i="13"/>
  <c r="AH3" i="13"/>
  <c r="AI3" i="13"/>
  <c r="AJ3" i="13"/>
  <c r="AK3" i="13"/>
  <c r="X3" i="13"/>
  <c r="E3" i="13"/>
  <c r="F3" i="13"/>
  <c r="G3" i="13"/>
  <c r="H3" i="13"/>
  <c r="I3" i="13"/>
  <c r="J3" i="13"/>
  <c r="K3" i="13"/>
  <c r="L3" i="13"/>
  <c r="M3" i="13"/>
  <c r="N3" i="13"/>
  <c r="O3" i="13"/>
  <c r="P3" i="13"/>
  <c r="Q3" i="13"/>
  <c r="Y43" i="13"/>
  <c r="Y50" i="13"/>
  <c r="Y48" i="13"/>
  <c r="Y44" i="13"/>
  <c r="Y28" i="13" l="1"/>
  <c r="Y27" i="13"/>
  <c r="Y60" i="13"/>
  <c r="Y62" i="13"/>
  <c r="Y63" i="13"/>
  <c r="Y56" i="13"/>
  <c r="D65" i="13"/>
  <c r="D59" i="13"/>
  <c r="D60" i="13"/>
  <c r="D63" i="13"/>
  <c r="D64" i="13"/>
  <c r="D58" i="13"/>
  <c r="D27" i="13"/>
  <c r="Y19" i="13" l="1"/>
  <c r="Y16" i="13"/>
  <c r="Y17" i="13"/>
  <c r="Y15" i="13"/>
  <c r="D16" i="13"/>
  <c r="D17" i="13"/>
  <c r="D15" i="13"/>
  <c r="F2" i="13" l="1"/>
  <c r="G2" i="13"/>
  <c r="H2" i="13"/>
  <c r="I2" i="13"/>
  <c r="J2" i="13"/>
  <c r="K2" i="13"/>
  <c r="L2" i="13"/>
  <c r="M2" i="13"/>
  <c r="N2" i="13"/>
  <c r="Q2" i="13"/>
  <c r="E2" i="13"/>
  <c r="X14" i="13" l="1"/>
  <c r="Y14" i="13"/>
  <c r="D3" i="13" l="1"/>
</calcChain>
</file>

<file path=xl/sharedStrings.xml><?xml version="1.0" encoding="utf-8"?>
<sst xmlns="http://schemas.openxmlformats.org/spreadsheetml/2006/main" count="320" uniqueCount="141">
  <si>
    <t>Kỹ thuật lạnh ứng dụng</t>
  </si>
  <si>
    <t>Trang bị điện HTL-2</t>
  </si>
  <si>
    <t>TT Lắp đặt HTL-3</t>
  </si>
  <si>
    <t>Khoa</t>
  </si>
  <si>
    <t>Quang</t>
  </si>
  <si>
    <t xml:space="preserve"> Thì</t>
  </si>
  <si>
    <t>Huân</t>
  </si>
  <si>
    <t>Hào</t>
  </si>
  <si>
    <t xml:space="preserve"> Viết</t>
  </si>
  <si>
    <t>Quý</t>
  </si>
  <si>
    <t>Hòa</t>
  </si>
  <si>
    <t>Hiệp</t>
  </si>
  <si>
    <t>Nhóm</t>
  </si>
  <si>
    <t>Đv</t>
  </si>
  <si>
    <t>TT</t>
  </si>
  <si>
    <t>Thực tập  HT điều hòa không khí ô tô</t>
  </si>
  <si>
    <t xml:space="preserve"> </t>
  </si>
  <si>
    <t>TT gò - hàn</t>
  </si>
  <si>
    <t>Sĩ số</t>
  </si>
  <si>
    <t>Ngữ văn 1</t>
  </si>
  <si>
    <t>Toán 1</t>
  </si>
  <si>
    <t>Liêm</t>
  </si>
  <si>
    <t>số
lớp</t>
  </si>
  <si>
    <t>Kl
thực</t>
  </si>
  <si>
    <t>An toàn lao động điện lạnh-2</t>
  </si>
  <si>
    <t>Cơ sở  nhiệt động kỹ thuật &amp; truyền nhiệt-4</t>
  </si>
  <si>
    <t>AutoCAD</t>
  </si>
  <si>
    <t>TT Lạnh cơ bản</t>
  </si>
  <si>
    <t>TT Vận hành bảo trì &amp; SC HTL công nghiệp-3</t>
  </si>
  <si>
    <t>Vận hành &amp; Bảo trì HTL- 2</t>
  </si>
  <si>
    <t>Xây dựng trạm lạnh-2</t>
  </si>
  <si>
    <t>TT Trang bị điện HTL-3</t>
  </si>
  <si>
    <t>Anh văn chuyên ngành-2</t>
  </si>
  <si>
    <t>Thực tập tốt nghiệp</t>
  </si>
  <si>
    <t>HK1</t>
  </si>
  <si>
    <t>HK 2</t>
  </si>
  <si>
    <t>Điện tử chuyên ngành-60 (10-47-3)</t>
  </si>
  <si>
    <t>Đo lường điện lạnh-45(20-23-2)</t>
  </si>
  <si>
    <t>Bơm quạt máy nén-30 (18-10-2)</t>
  </si>
  <si>
    <t>Vật liệu điện lạnh-30 (26-2-2)</t>
  </si>
  <si>
    <t>Auto cad-30 (14-15-1)</t>
  </si>
  <si>
    <t>Điều hòa không khí ôtô-30 (13-15-2)</t>
  </si>
  <si>
    <t>Gia công lắp đặt đường ống -60(12-45-3)</t>
  </si>
  <si>
    <t>Chuyên đề Máy lạnh-45(20-20-5)</t>
  </si>
  <si>
    <t>TT Tốt nghiệp</t>
  </si>
  <si>
    <t>KT Sấy -2</t>
  </si>
  <si>
    <t>Điện tử công suất (15-28-2) 45t</t>
  </si>
  <si>
    <t>Pháp luật -15t</t>
  </si>
  <si>
    <t>PLC-60(10-47-3)-60t</t>
  </si>
  <si>
    <t xml:space="preserve">Chính trị </t>
  </si>
  <si>
    <t>GD Quốc phòng-An ninh</t>
  </si>
  <si>
    <t>16 TCN-LĐL-9+3-1L- Hào</t>
  </si>
  <si>
    <t>15t</t>
  </si>
  <si>
    <t>60t</t>
  </si>
  <si>
    <t>165t</t>
  </si>
  <si>
    <t>45t</t>
  </si>
  <si>
    <t>30t</t>
  </si>
  <si>
    <t>120t</t>
  </si>
  <si>
    <t>Đồ án môn học</t>
  </si>
  <si>
    <t>Phương pháp NCKH</t>
  </si>
  <si>
    <t>Hoá học 1</t>
  </si>
  <si>
    <t>Toán 3</t>
  </si>
  <si>
    <t>Ngữ văn 3</t>
  </si>
  <si>
    <t>Vật lý 2</t>
  </si>
  <si>
    <t>Hoá học 2</t>
  </si>
  <si>
    <t>Toán 4</t>
  </si>
  <si>
    <t>Ngữ văn 4</t>
  </si>
  <si>
    <t>Vật lý 3</t>
  </si>
  <si>
    <t>Cơ sở nhiệt động kỹ thuật và truyền nhiệt</t>
  </si>
  <si>
    <t>Thực tập Lạnh cơ bản</t>
  </si>
  <si>
    <t>Trang bị điện hệ thống lạnh</t>
  </si>
  <si>
    <t>Kỹ thuật điều hoà không khí</t>
  </si>
  <si>
    <t>Thực tập hệ thống điều hoà không khí cục bộ</t>
  </si>
  <si>
    <t>Pháp luật</t>
  </si>
  <si>
    <t>Anh văn chuyên ngành</t>
  </si>
  <si>
    <t xml:space="preserve">Kỹ thuật điều hoà không khí </t>
  </si>
  <si>
    <t>Bơm - Quạt - Máy nén</t>
  </si>
  <si>
    <t xml:space="preserve">Điện tử cơ bản </t>
  </si>
  <si>
    <t>Thực tập hệ thống máy lạnh dân dụng và thương nghiệp</t>
  </si>
  <si>
    <t>Thực tập trang bị điện HT nhiệt lạnh</t>
  </si>
  <si>
    <t>Đồ án 1</t>
  </si>
  <si>
    <t>Vận hành bảo trì hệ thống lạnh</t>
  </si>
  <si>
    <t>Kỹ thuật sấy</t>
  </si>
  <si>
    <t>Lò hơi</t>
  </si>
  <si>
    <t>Thực tập hệ thống điều hòa không khí cục bộ</t>
  </si>
  <si>
    <t>Thực tập hệ thống máy lạnh công nghiệp</t>
  </si>
  <si>
    <t>Đồ án 2</t>
  </si>
  <si>
    <t>Chuyên đề máy lạnh</t>
  </si>
  <si>
    <t>Điều hòa không khí ôtô 2(1/1)</t>
  </si>
  <si>
    <t>270T</t>
  </si>
  <si>
    <t>Thiết kế lắp đặt sơ bộ hệ thống máy lạnh</t>
  </si>
  <si>
    <t>Tự động hóa hệ thống lạnh</t>
  </si>
  <si>
    <t>DÀNH CNL</t>
  </si>
  <si>
    <t>Đo lường Điện - Lạnh</t>
  </si>
  <si>
    <t>DÀNH KML</t>
  </si>
  <si>
    <t>17 CD-CNL- KML</t>
  </si>
  <si>
    <t>Kỹ thuật lạnh thực phẩm</t>
  </si>
  <si>
    <t xml:space="preserve">Thực tập hệ thống máy lạnh cục bộ </t>
  </si>
  <si>
    <t>An toàn lao động điện lạnh</t>
  </si>
  <si>
    <t>Cơ sở ktd</t>
  </si>
  <si>
    <t>Vật lý 1</t>
  </si>
  <si>
    <t>Tin học 4(2/2)</t>
  </si>
  <si>
    <t>Anh văn- 60</t>
  </si>
  <si>
    <t xml:space="preserve">Kỹ năng mềm </t>
  </si>
  <si>
    <t>Vẽ KT</t>
  </si>
  <si>
    <t>Ngữ văn 2</t>
  </si>
  <si>
    <t>18 CD-CNL</t>
  </si>
  <si>
    <t>DÀNH  KML</t>
  </si>
  <si>
    <t>Thực tập ht điều hòa không khí trung tâm</t>
  </si>
  <si>
    <t>Thực tập HT điều hòa không khí trung tâm</t>
  </si>
  <si>
    <t>17 T4- TCN -9+3-   Huân-Khoa-Quý</t>
  </si>
  <si>
    <t>16 TCN-LĐL-9+3- Chủ nhiệm - Hào- SS:  45</t>
  </si>
  <si>
    <t>16CD 1,2,3 -Quang-  Hào-               SS: 51-45-41</t>
  </si>
  <si>
    <t>17 T4- TCN -9+3-   Huân-Khoa-Quý-42-50-38</t>
  </si>
  <si>
    <t>17 CD-CNL-      SS: 59</t>
  </si>
  <si>
    <t>17 CD- KML 1, 2      SS: 52-34</t>
  </si>
  <si>
    <t>17 CD-VSL1,2   - SS :  SS 45-52</t>
  </si>
  <si>
    <t>Thực tập HT máy lạnh dân dụng và thương nghiệp</t>
  </si>
  <si>
    <t>18 T4- TCN -9+3- VSL 1</t>
  </si>
  <si>
    <t>18 T4- TCN -9+3- KML1</t>
  </si>
  <si>
    <t xml:space="preserve">Thực tập gò hàn </t>
  </si>
  <si>
    <t>90t</t>
  </si>
  <si>
    <t xml:space="preserve">18 CD-VSL- </t>
  </si>
  <si>
    <t>18 CD-KML</t>
  </si>
  <si>
    <t>18 CD-LDL</t>
  </si>
  <si>
    <t>18 T4- TCN -9+3- CNL</t>
  </si>
  <si>
    <t>18 T4- TCN -9+3- LDL</t>
  </si>
  <si>
    <t>16CD 1,2,3 -Quang-  Hào</t>
  </si>
  <si>
    <t>17 CD-- KML1,2</t>
  </si>
  <si>
    <t>17 CD-VSL 1,2</t>
  </si>
  <si>
    <t>18 CD-VSL-</t>
  </si>
  <si>
    <t>18 T4- TCN -9+3-VSL1</t>
  </si>
  <si>
    <t>Toán 2-4</t>
  </si>
  <si>
    <t>CT2- PL1-GDTC 1</t>
  </si>
  <si>
    <t>18 T4- TCN -9+3-KML1</t>
  </si>
  <si>
    <t xml:space="preserve">18 T4- TCN -9+3- LDL </t>
  </si>
  <si>
    <t>18 T4- TCN -9+3-CNL</t>
  </si>
  <si>
    <t>Đo lường điện lạnh</t>
  </si>
  <si>
    <t>TG</t>
  </si>
  <si>
    <t>Lắp đặt hệ thống Điều hòa KK cục bộ-</t>
  </si>
  <si>
    <t xml:space="preserve">Lắp đặt hệ thống máy lạnh dân dụng-150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</si>
</sst>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0"/>
      <name val="Calibri"/>
      <family val="2"/>
    </font>
    <font>
      <sz val="10"/>
      <name val="Calibri"/>
      <family val="2"/>
    </font>
    <font>
      <sz val="10"/>
      <name val="Arial"/>
      <family val="2"/>
    </font>
    <font>
      <b/>
      <sz val="8"/>
      <name val="Calibri"/>
      <family val="2"/>
    </font>
    <font>
      <b/>
      <sz val="10"/>
      <name val="Times New Roman"/>
      <family val="1"/>
    </font>
    <font>
      <b/>
      <sz val="16"/>
      <name val="Calibri"/>
      <family val="2"/>
    </font>
    <font>
      <sz val="10"/>
      <color rgb="FFFF0000"/>
      <name val="Calibri"/>
      <family val="2"/>
    </font>
    <font>
      <sz val="13"/>
      <color theme="1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10">
    <xf numFmtId="0" fontId="0" fillId="0" borderId="0" xfId="0"/>
    <xf numFmtId="0" fontId="2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top"/>
    </xf>
    <xf numFmtId="0" fontId="2" fillId="0" borderId="1" xfId="1" applyFont="1" applyFill="1" applyBorder="1" applyAlignment="1">
      <alignment vertical="top" wrapText="1"/>
    </xf>
    <xf numFmtId="0" fontId="4" fillId="0" borderId="1" xfId="0" applyFont="1" applyFill="1" applyBorder="1" applyAlignment="1">
      <alignment vertical="top"/>
    </xf>
    <xf numFmtId="0" fontId="4" fillId="0" borderId="4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top"/>
    </xf>
    <xf numFmtId="0" fontId="2" fillId="0" borderId="2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top"/>
    </xf>
    <xf numFmtId="0" fontId="4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2" fillId="0" borderId="2" xfId="0" applyFont="1" applyFill="1" applyBorder="1"/>
    <xf numFmtId="0" fontId="2" fillId="0" borderId="2" xfId="1" applyFont="1" applyFill="1" applyBorder="1" applyAlignment="1">
      <alignment horizontal="left" vertical="top"/>
    </xf>
    <xf numFmtId="0" fontId="2" fillId="0" borderId="1" xfId="1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top"/>
    </xf>
    <xf numFmtId="0" fontId="4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top"/>
    </xf>
    <xf numFmtId="0" fontId="4" fillId="0" borderId="2" xfId="0" applyFont="1" applyFill="1" applyBorder="1" applyAlignment="1">
      <alignment vertical="top" wrapText="1"/>
    </xf>
    <xf numFmtId="0" fontId="2" fillId="0" borderId="1" xfId="3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top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vertical="top"/>
    </xf>
    <xf numFmtId="0" fontId="2" fillId="0" borderId="4" xfId="0" applyFont="1" applyFill="1" applyBorder="1" applyAlignment="1">
      <alignment vertical="center"/>
    </xf>
    <xf numFmtId="0" fontId="2" fillId="0" borderId="1" xfId="0" applyFont="1" applyFill="1" applyBorder="1" applyAlignment="1">
      <alignment vertical="top" wrapText="1"/>
    </xf>
    <xf numFmtId="0" fontId="4" fillId="0" borderId="7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4" borderId="1" xfId="0" applyFont="1" applyFill="1" applyBorder="1" applyAlignment="1">
      <alignment horizontal="center" vertical="top"/>
    </xf>
    <xf numFmtId="0" fontId="4" fillId="6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top"/>
    </xf>
    <xf numFmtId="0" fontId="4" fillId="2" borderId="0" xfId="0" applyFont="1" applyFill="1" applyBorder="1" applyAlignment="1">
      <alignment horizontal="left" vertical="top"/>
    </xf>
    <xf numFmtId="0" fontId="9" fillId="2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left" vertical="center"/>
    </xf>
    <xf numFmtId="0" fontId="2" fillId="7" borderId="1" xfId="0" applyFont="1" applyFill="1" applyBorder="1" applyAlignment="1">
      <alignment vertical="center"/>
    </xf>
    <xf numFmtId="0" fontId="8" fillId="10" borderId="1" xfId="0" applyFont="1" applyFill="1" applyBorder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left" vertical="center"/>
    </xf>
    <xf numFmtId="0" fontId="3" fillId="9" borderId="1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3" fillId="10" borderId="3" xfId="0" applyFont="1" applyFill="1" applyBorder="1" applyAlignment="1">
      <alignment horizontal="center" vertical="center"/>
    </xf>
    <xf numFmtId="0" fontId="4" fillId="12" borderId="1" xfId="0" applyFont="1" applyFill="1" applyBorder="1" applyAlignment="1">
      <alignment horizontal="center" vertical="center"/>
    </xf>
    <xf numFmtId="0" fontId="4" fillId="13" borderId="2" xfId="0" applyFont="1" applyFill="1" applyBorder="1" applyAlignment="1">
      <alignment horizontal="center" vertical="center"/>
    </xf>
    <xf numFmtId="0" fontId="3" fillId="13" borderId="1" xfId="0" applyFont="1" applyFill="1" applyBorder="1" applyAlignment="1">
      <alignment horizontal="center" vertical="center"/>
    </xf>
    <xf numFmtId="0" fontId="4" fillId="13" borderId="1" xfId="0" applyFont="1" applyFill="1" applyBorder="1" applyAlignment="1">
      <alignment horizontal="center" vertical="center"/>
    </xf>
    <xf numFmtId="0" fontId="2" fillId="13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left" vertical="top"/>
    </xf>
    <xf numFmtId="0" fontId="10" fillId="0" borderId="9" xfId="0" applyFont="1" applyBorder="1" applyAlignment="1">
      <alignment vertical="center" wrapText="1"/>
    </xf>
    <xf numFmtId="0" fontId="2" fillId="0" borderId="1" xfId="0" applyFont="1" applyFill="1" applyBorder="1" applyAlignment="1">
      <alignment horizontal="center" vertical="top"/>
    </xf>
    <xf numFmtId="0" fontId="4" fillId="12" borderId="1" xfId="0" applyFont="1" applyFill="1" applyBorder="1" applyAlignment="1">
      <alignment horizontal="left" vertical="top"/>
    </xf>
    <xf numFmtId="0" fontId="4" fillId="12" borderId="2" xfId="0" applyFont="1" applyFill="1" applyBorder="1" applyAlignment="1">
      <alignment horizontal="left" vertical="top"/>
    </xf>
    <xf numFmtId="0" fontId="4" fillId="5" borderId="1" xfId="0" applyFont="1" applyFill="1" applyBorder="1" applyAlignment="1">
      <alignment horizontal="left" vertical="top"/>
    </xf>
    <xf numFmtId="0" fontId="4" fillId="10" borderId="1" xfId="0" applyFont="1" applyFill="1" applyBorder="1" applyAlignment="1">
      <alignment horizontal="left" vertical="top"/>
    </xf>
    <xf numFmtId="0" fontId="2" fillId="8" borderId="1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2" fillId="12" borderId="1" xfId="3" applyFont="1" applyFill="1" applyBorder="1" applyAlignment="1">
      <alignment vertical="center" wrapText="1"/>
    </xf>
    <xf numFmtId="0" fontId="2" fillId="12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14" borderId="1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top"/>
    </xf>
    <xf numFmtId="0" fontId="4" fillId="2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15" borderId="0" xfId="0" applyFont="1" applyFill="1" applyAlignment="1">
      <alignment horizontal="left" vertical="top"/>
    </xf>
    <xf numFmtId="0" fontId="4" fillId="15" borderId="1" xfId="0" applyFont="1" applyFill="1" applyBorder="1" applyAlignment="1">
      <alignment horizontal="left" vertical="center"/>
    </xf>
    <xf numFmtId="0" fontId="4" fillId="15" borderId="1" xfId="0" applyFont="1" applyFill="1" applyBorder="1" applyAlignment="1">
      <alignment horizontal="center" vertical="center"/>
    </xf>
    <xf numFmtId="0" fontId="3" fillId="15" borderId="1" xfId="0" applyFont="1" applyFill="1" applyBorder="1" applyAlignment="1">
      <alignment vertical="center" wrapText="1"/>
    </xf>
  </cellXfs>
  <cellStyles count="4">
    <cellStyle name="Normal" xfId="0" builtinId="0"/>
    <cellStyle name="Normal 2" xfId="1"/>
    <cellStyle name="Normal 3" xfId="3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41"/>
  <sheetViews>
    <sheetView tabSelected="1" zoomScale="85" zoomScaleNormal="85" workbookViewId="0">
      <selection sqref="A1:Q1"/>
    </sheetView>
  </sheetViews>
  <sheetFormatPr defaultColWidth="8.85546875" defaultRowHeight="12.75" x14ac:dyDescent="0.25"/>
  <cols>
    <col min="1" max="1" width="3.5703125" style="62" customWidth="1"/>
    <col min="2" max="2" width="40.42578125" style="44" customWidth="1"/>
    <col min="3" max="3" width="5.28515625" style="6" customWidth="1"/>
    <col min="4" max="5" width="5.85546875" style="6" customWidth="1"/>
    <col min="6" max="6" width="6.42578125" style="6" customWidth="1"/>
    <col min="7" max="7" width="5.7109375" style="6" customWidth="1"/>
    <col min="8" max="8" width="6.5703125" style="6" customWidth="1"/>
    <col min="9" max="9" width="5.42578125" style="44" customWidth="1"/>
    <col min="10" max="10" width="6" style="62" customWidth="1"/>
    <col min="11" max="11" width="5.7109375" style="44" customWidth="1"/>
    <col min="12" max="12" width="5.85546875" style="44" customWidth="1"/>
    <col min="13" max="14" width="6.28515625" style="44" customWidth="1"/>
    <col min="15" max="15" width="4.85546875" style="44" customWidth="1"/>
    <col min="16" max="16" width="4.7109375" style="44" customWidth="1"/>
    <col min="17" max="17" width="5.140625" style="44" customWidth="1"/>
    <col min="18" max="18" width="7.5703125" style="63" customWidth="1"/>
    <col min="19" max="19" width="3.7109375" style="44" customWidth="1"/>
    <col min="20" max="20" width="37.42578125" style="6" customWidth="1"/>
    <col min="21" max="21" width="4.28515625" style="6" hidden="1" customWidth="1"/>
    <col min="22" max="22" width="4.5703125" style="62" hidden="1" customWidth="1"/>
    <col min="23" max="23" width="4.28515625" style="62" hidden="1" customWidth="1"/>
    <col min="24" max="24" width="5.28515625" style="6" customWidth="1"/>
    <col min="25" max="25" width="6.5703125" style="6" customWidth="1"/>
    <col min="26" max="26" width="6" style="58" customWidth="1"/>
    <col min="27" max="27" width="6.7109375" style="6" customWidth="1"/>
    <col min="28" max="28" width="6" style="6" customWidth="1"/>
    <col min="29" max="29" width="6.85546875" style="6" customWidth="1"/>
    <col min="30" max="30" width="5.85546875" style="6" customWidth="1"/>
    <col min="31" max="31" width="6.28515625" style="58" customWidth="1"/>
    <col min="32" max="35" width="6" style="6" customWidth="1"/>
    <col min="36" max="36" width="5.42578125" style="6" customWidth="1"/>
    <col min="37" max="37" width="4.42578125" style="44" customWidth="1"/>
    <col min="38" max="16384" width="8.85546875" style="44"/>
  </cols>
  <sheetData>
    <row r="1" spans="1:37" ht="18.75" customHeight="1" x14ac:dyDescent="0.25">
      <c r="A1" s="7" t="s">
        <v>14</v>
      </c>
      <c r="B1" s="70" t="s">
        <v>34</v>
      </c>
      <c r="C1" s="27" t="s">
        <v>13</v>
      </c>
      <c r="D1" s="28" t="s">
        <v>23</v>
      </c>
      <c r="E1" s="27" t="s">
        <v>11</v>
      </c>
      <c r="F1" s="27" t="s">
        <v>6</v>
      </c>
      <c r="G1" s="27" t="s">
        <v>5</v>
      </c>
      <c r="H1" s="27" t="s">
        <v>10</v>
      </c>
      <c r="I1" s="27" t="s">
        <v>4</v>
      </c>
      <c r="J1" s="7" t="s">
        <v>7</v>
      </c>
      <c r="K1" s="27" t="s">
        <v>9</v>
      </c>
      <c r="L1" s="27" t="s">
        <v>8</v>
      </c>
      <c r="M1" s="27" t="s">
        <v>3</v>
      </c>
      <c r="N1" s="41" t="s">
        <v>21</v>
      </c>
      <c r="O1" s="41" t="s">
        <v>138</v>
      </c>
      <c r="P1" s="41" t="s">
        <v>138</v>
      </c>
      <c r="Q1" s="41" t="s">
        <v>138</v>
      </c>
      <c r="R1" s="42"/>
      <c r="S1" s="43" t="s">
        <v>14</v>
      </c>
      <c r="T1" s="69" t="s">
        <v>35</v>
      </c>
      <c r="U1" s="40" t="s">
        <v>22</v>
      </c>
      <c r="V1" s="7" t="s">
        <v>18</v>
      </c>
      <c r="W1" s="26" t="s">
        <v>12</v>
      </c>
      <c r="X1" s="27" t="s">
        <v>13</v>
      </c>
      <c r="Y1" s="28" t="s">
        <v>23</v>
      </c>
      <c r="Z1" s="27" t="s">
        <v>11</v>
      </c>
      <c r="AA1" s="27" t="s">
        <v>6</v>
      </c>
      <c r="AB1" s="27" t="s">
        <v>5</v>
      </c>
      <c r="AC1" s="27" t="s">
        <v>10</v>
      </c>
      <c r="AD1" s="27" t="s">
        <v>4</v>
      </c>
      <c r="AE1" s="7" t="s">
        <v>7</v>
      </c>
      <c r="AF1" s="27" t="s">
        <v>9</v>
      </c>
      <c r="AG1" s="27" t="s">
        <v>8</v>
      </c>
      <c r="AH1" s="96" t="s">
        <v>3</v>
      </c>
      <c r="AI1" s="41" t="s">
        <v>21</v>
      </c>
      <c r="AJ1" s="41" t="s">
        <v>138</v>
      </c>
      <c r="AK1" s="41" t="s">
        <v>138</v>
      </c>
    </row>
    <row r="2" spans="1:37" ht="21" customHeight="1" x14ac:dyDescent="0.25">
      <c r="A2" s="45"/>
      <c r="B2" s="46"/>
      <c r="C2" s="27"/>
      <c r="D2" s="27"/>
      <c r="E2" s="27">
        <f>SUM(E4:E41)</f>
        <v>0</v>
      </c>
      <c r="F2" s="27">
        <f>SUM(F4:F41)</f>
        <v>0</v>
      </c>
      <c r="G2" s="27">
        <f>SUM(G4:G41)</f>
        <v>0</v>
      </c>
      <c r="H2" s="27">
        <f>SUM(H4:H41)</f>
        <v>0</v>
      </c>
      <c r="I2" s="27">
        <f>SUM(I4:I41)</f>
        <v>0</v>
      </c>
      <c r="J2" s="27">
        <f>SUM(J4:J41)</f>
        <v>0</v>
      </c>
      <c r="K2" s="27">
        <f>SUM(K4:K41)</f>
        <v>0</v>
      </c>
      <c r="L2" s="27">
        <f>SUM(L4:L41)</f>
        <v>0</v>
      </c>
      <c r="M2" s="27">
        <f>SUM(M4:M41)</f>
        <v>0</v>
      </c>
      <c r="N2" s="27">
        <f>SUM(N4:N41)</f>
        <v>0</v>
      </c>
      <c r="O2" s="27"/>
      <c r="P2" s="27"/>
      <c r="Q2" s="27">
        <f>SUM(Q4:Q41)</f>
        <v>0</v>
      </c>
      <c r="R2" s="42"/>
      <c r="S2" s="45"/>
      <c r="T2" s="46"/>
      <c r="U2" s="27"/>
      <c r="V2" s="27"/>
      <c r="W2" s="27"/>
      <c r="X2" s="27"/>
      <c r="Y2" s="27"/>
      <c r="Z2" s="7"/>
      <c r="AA2" s="27"/>
      <c r="AB2" s="27"/>
      <c r="AC2" s="27"/>
      <c r="AD2" s="27"/>
      <c r="AE2" s="7"/>
      <c r="AF2" s="27"/>
      <c r="AG2" s="27"/>
      <c r="AH2" s="96"/>
      <c r="AI2" s="27"/>
      <c r="AJ2" s="27"/>
      <c r="AK2" s="50"/>
    </row>
    <row r="3" spans="1:37" ht="16.5" customHeight="1" x14ac:dyDescent="0.25">
      <c r="A3" s="29"/>
      <c r="B3" s="19" t="s">
        <v>111</v>
      </c>
      <c r="C3" s="27"/>
      <c r="D3" s="19">
        <f>SUM(D4:D139)</f>
        <v>4240</v>
      </c>
      <c r="E3" s="19">
        <f t="shared" ref="E3:Q3" si="0">SUM(E4:E139)</f>
        <v>0</v>
      </c>
      <c r="F3" s="19">
        <f t="shared" si="0"/>
        <v>0</v>
      </c>
      <c r="G3" s="19">
        <f t="shared" si="0"/>
        <v>0</v>
      </c>
      <c r="H3" s="19">
        <f t="shared" si="0"/>
        <v>0</v>
      </c>
      <c r="I3" s="19">
        <f t="shared" si="0"/>
        <v>0</v>
      </c>
      <c r="J3" s="19">
        <f t="shared" si="0"/>
        <v>0</v>
      </c>
      <c r="K3" s="19">
        <f t="shared" si="0"/>
        <v>0</v>
      </c>
      <c r="L3" s="19">
        <f t="shared" si="0"/>
        <v>0</v>
      </c>
      <c r="M3" s="19">
        <f t="shared" si="0"/>
        <v>0</v>
      </c>
      <c r="N3" s="19">
        <f t="shared" si="0"/>
        <v>0</v>
      </c>
      <c r="O3" s="19">
        <f t="shared" si="0"/>
        <v>0</v>
      </c>
      <c r="P3" s="19">
        <f t="shared" si="0"/>
        <v>0</v>
      </c>
      <c r="Q3" s="19">
        <f t="shared" si="0"/>
        <v>0</v>
      </c>
      <c r="R3" s="24"/>
      <c r="S3" s="77"/>
      <c r="T3" s="71" t="s">
        <v>51</v>
      </c>
      <c r="U3" s="75">
        <v>1</v>
      </c>
      <c r="V3" s="75">
        <v>6</v>
      </c>
      <c r="W3" s="74">
        <v>1</v>
      </c>
      <c r="X3" s="71">
        <f>SUM(X4:X139)</f>
        <v>3180</v>
      </c>
      <c r="Y3" s="71">
        <f t="shared" ref="Y3:AK3" si="1">SUM(Y4:Y139)</f>
        <v>4515</v>
      </c>
      <c r="Z3" s="71">
        <f t="shared" si="1"/>
        <v>0</v>
      </c>
      <c r="AA3" s="71">
        <f t="shared" si="1"/>
        <v>0</v>
      </c>
      <c r="AB3" s="71">
        <f t="shared" si="1"/>
        <v>0</v>
      </c>
      <c r="AC3" s="71">
        <f t="shared" si="1"/>
        <v>0</v>
      </c>
      <c r="AD3" s="71">
        <f t="shared" si="1"/>
        <v>0</v>
      </c>
      <c r="AE3" s="71">
        <f t="shared" si="1"/>
        <v>0</v>
      </c>
      <c r="AF3" s="71">
        <f t="shared" si="1"/>
        <v>0</v>
      </c>
      <c r="AG3" s="71">
        <f t="shared" si="1"/>
        <v>0</v>
      </c>
      <c r="AH3" s="71">
        <f t="shared" si="1"/>
        <v>0</v>
      </c>
      <c r="AI3" s="71">
        <f t="shared" si="1"/>
        <v>0</v>
      </c>
      <c r="AJ3" s="71">
        <f t="shared" si="1"/>
        <v>0</v>
      </c>
      <c r="AK3" s="71">
        <f t="shared" si="1"/>
        <v>0</v>
      </c>
    </row>
    <row r="4" spans="1:37" x14ac:dyDescent="0.25">
      <c r="A4" s="49">
        <v>1</v>
      </c>
      <c r="B4" s="67" t="s">
        <v>36</v>
      </c>
      <c r="C4" s="4">
        <v>30</v>
      </c>
      <c r="D4" s="4">
        <v>30</v>
      </c>
      <c r="E4" s="4"/>
      <c r="F4" s="4"/>
      <c r="G4" s="4"/>
      <c r="H4" s="4"/>
      <c r="I4" s="4"/>
      <c r="J4" s="2"/>
      <c r="K4" s="4"/>
      <c r="L4" s="4"/>
      <c r="M4" s="4"/>
      <c r="N4" s="4"/>
      <c r="O4" s="4"/>
      <c r="P4" s="4"/>
      <c r="Q4" s="25"/>
      <c r="R4" s="24"/>
      <c r="S4" s="77">
        <v>1</v>
      </c>
      <c r="T4" s="1" t="s">
        <v>139</v>
      </c>
      <c r="U4" s="20"/>
      <c r="V4" s="20"/>
      <c r="W4" s="36"/>
      <c r="X4" s="36">
        <v>120</v>
      </c>
      <c r="Y4" s="36">
        <v>120</v>
      </c>
      <c r="Z4" s="2"/>
      <c r="AA4" s="4"/>
      <c r="AB4" s="4"/>
      <c r="AC4" s="4"/>
      <c r="AD4" s="4"/>
      <c r="AE4" s="2"/>
      <c r="AF4" s="4"/>
      <c r="AG4" s="4"/>
      <c r="AH4" s="97"/>
      <c r="AI4" s="4"/>
      <c r="AJ4" s="2"/>
      <c r="AK4" s="50"/>
    </row>
    <row r="5" spans="1:37" x14ac:dyDescent="0.25">
      <c r="A5" s="29">
        <v>2</v>
      </c>
      <c r="B5" s="22" t="s">
        <v>37</v>
      </c>
      <c r="C5" s="4">
        <v>45</v>
      </c>
      <c r="D5" s="4">
        <v>45</v>
      </c>
      <c r="E5" s="4"/>
      <c r="F5" s="4"/>
      <c r="G5" s="4"/>
      <c r="H5" s="4"/>
      <c r="I5" s="4"/>
      <c r="J5" s="2"/>
      <c r="K5" s="4"/>
      <c r="L5" s="4"/>
      <c r="M5" s="4"/>
      <c r="N5" s="4"/>
      <c r="O5" s="4"/>
      <c r="P5" s="4"/>
      <c r="Q5" s="25"/>
      <c r="R5" s="24"/>
      <c r="S5" s="77">
        <v>2</v>
      </c>
      <c r="T5" s="22" t="s">
        <v>43</v>
      </c>
      <c r="U5" s="21"/>
      <c r="V5" s="31"/>
      <c r="W5" s="36">
        <v>1</v>
      </c>
      <c r="X5" s="36">
        <v>45</v>
      </c>
      <c r="Y5" s="36">
        <v>45</v>
      </c>
      <c r="Z5" s="2"/>
      <c r="AA5" s="4"/>
      <c r="AB5" s="4"/>
      <c r="AC5" s="4"/>
      <c r="AD5" s="4"/>
      <c r="AE5" s="2"/>
      <c r="AF5" s="4"/>
      <c r="AG5" s="4"/>
      <c r="AH5" s="97"/>
      <c r="AI5" s="4"/>
      <c r="AJ5" s="2"/>
      <c r="AK5" s="50"/>
    </row>
    <row r="6" spans="1:37" x14ac:dyDescent="0.25">
      <c r="A6" s="49">
        <v>3</v>
      </c>
      <c r="B6" s="22" t="s">
        <v>39</v>
      </c>
      <c r="C6" s="4">
        <v>60</v>
      </c>
      <c r="D6" s="4">
        <v>60</v>
      </c>
      <c r="E6" s="4"/>
      <c r="F6" s="4"/>
      <c r="G6" s="4"/>
      <c r="H6" s="4"/>
      <c r="I6" s="4"/>
      <c r="J6" s="2"/>
      <c r="K6" s="4"/>
      <c r="L6" s="4"/>
      <c r="M6" s="4"/>
      <c r="N6" s="4"/>
      <c r="O6" s="4"/>
      <c r="P6" s="4"/>
      <c r="Q6" s="25"/>
      <c r="R6" s="24"/>
      <c r="S6" s="77">
        <v>3</v>
      </c>
      <c r="T6" s="22" t="s">
        <v>42</v>
      </c>
      <c r="U6" s="21"/>
      <c r="V6" s="21"/>
      <c r="W6" s="21"/>
      <c r="X6" s="36">
        <v>60</v>
      </c>
      <c r="Y6" s="36">
        <v>60</v>
      </c>
      <c r="Z6" s="2"/>
      <c r="AA6" s="4"/>
      <c r="AB6" s="4"/>
      <c r="AC6" s="4"/>
      <c r="AD6" s="4"/>
      <c r="AE6" s="2"/>
      <c r="AF6" s="4"/>
      <c r="AG6" s="4"/>
      <c r="AH6" s="97"/>
      <c r="AI6" s="4"/>
      <c r="AJ6" s="2"/>
      <c r="AK6" s="50"/>
    </row>
    <row r="7" spans="1:37" ht="15" customHeight="1" x14ac:dyDescent="0.2">
      <c r="A7" s="29">
        <v>4</v>
      </c>
      <c r="B7" s="32" t="s">
        <v>38</v>
      </c>
      <c r="C7" s="4">
        <v>45</v>
      </c>
      <c r="D7" s="4">
        <v>45</v>
      </c>
      <c r="E7" s="4"/>
      <c r="F7" s="4"/>
      <c r="G7" s="4"/>
      <c r="H7" s="4"/>
      <c r="I7" s="4"/>
      <c r="J7" s="2"/>
      <c r="K7" s="4"/>
      <c r="L7" s="4"/>
      <c r="M7" s="4"/>
      <c r="N7" s="4"/>
      <c r="O7" s="4"/>
      <c r="P7" s="4"/>
      <c r="Q7" s="25"/>
      <c r="R7" s="24"/>
      <c r="S7" s="77">
        <v>4</v>
      </c>
      <c r="T7" s="67" t="s">
        <v>44</v>
      </c>
      <c r="U7" s="8"/>
      <c r="V7" s="30"/>
      <c r="W7" s="30"/>
      <c r="X7" s="65" t="s">
        <v>54</v>
      </c>
      <c r="Y7" s="64"/>
      <c r="Z7" s="2"/>
      <c r="AA7" s="4"/>
      <c r="AB7" s="4"/>
      <c r="AC7" s="4"/>
      <c r="AD7" s="4"/>
      <c r="AE7" s="2"/>
      <c r="AF7" s="4"/>
      <c r="AG7" s="4"/>
      <c r="AH7" s="97"/>
      <c r="AI7" s="4"/>
      <c r="AJ7" s="2"/>
      <c r="AK7" s="50"/>
    </row>
    <row r="8" spans="1:37" x14ac:dyDescent="0.25">
      <c r="A8" s="49">
        <v>5</v>
      </c>
      <c r="B8" s="22" t="s">
        <v>40</v>
      </c>
      <c r="C8" s="4">
        <v>30</v>
      </c>
      <c r="D8" s="4">
        <v>30</v>
      </c>
      <c r="E8" s="4"/>
      <c r="F8" s="4"/>
      <c r="G8" s="4"/>
      <c r="H8" s="4"/>
      <c r="I8" s="4"/>
      <c r="J8" s="2"/>
      <c r="K8" s="4"/>
      <c r="L8" s="4"/>
      <c r="M8" s="4"/>
      <c r="N8" s="4"/>
      <c r="O8" s="4"/>
      <c r="P8" s="4"/>
      <c r="Q8" s="25"/>
      <c r="R8" s="24"/>
      <c r="S8" s="77">
        <v>5</v>
      </c>
      <c r="T8" s="67" t="s">
        <v>46</v>
      </c>
      <c r="U8" s="8"/>
      <c r="V8" s="21"/>
      <c r="W8" s="21"/>
      <c r="X8" s="65" t="s">
        <v>55</v>
      </c>
      <c r="Y8" s="4"/>
      <c r="Z8" s="2"/>
      <c r="AA8" s="4"/>
      <c r="AB8" s="4"/>
      <c r="AC8" s="4"/>
      <c r="AD8" s="4"/>
      <c r="AE8" s="2"/>
      <c r="AF8" s="4"/>
      <c r="AG8" s="4"/>
      <c r="AH8" s="97"/>
      <c r="AI8" s="4"/>
      <c r="AJ8" s="2"/>
      <c r="AK8" s="50"/>
    </row>
    <row r="9" spans="1:37" x14ac:dyDescent="0.25">
      <c r="A9" s="29">
        <v>6</v>
      </c>
      <c r="B9" s="1" t="s">
        <v>140</v>
      </c>
      <c r="C9" s="4">
        <v>150</v>
      </c>
      <c r="D9" s="4">
        <v>130</v>
      </c>
      <c r="E9" s="4"/>
      <c r="F9" s="4"/>
      <c r="G9" s="4"/>
      <c r="H9" s="4"/>
      <c r="I9" s="4"/>
      <c r="J9" s="2"/>
      <c r="K9" s="4"/>
      <c r="L9" s="4"/>
      <c r="M9" s="4"/>
      <c r="N9" s="4"/>
      <c r="O9" s="4"/>
      <c r="P9" s="4"/>
      <c r="Q9" s="25"/>
      <c r="R9" s="24"/>
      <c r="S9" s="77">
        <v>6</v>
      </c>
      <c r="T9" s="67" t="s">
        <v>47</v>
      </c>
      <c r="U9" s="5"/>
      <c r="V9" s="21"/>
      <c r="W9" s="21"/>
      <c r="X9" s="65" t="s">
        <v>52</v>
      </c>
      <c r="Y9" s="4"/>
      <c r="Z9" s="2"/>
      <c r="AA9" s="4"/>
      <c r="AB9" s="4"/>
      <c r="AC9" s="4"/>
      <c r="AD9" s="4"/>
      <c r="AE9" s="2"/>
      <c r="AF9" s="4"/>
      <c r="AG9" s="4"/>
      <c r="AH9" s="97"/>
      <c r="AI9" s="4"/>
      <c r="AJ9" s="2"/>
      <c r="AK9" s="50"/>
    </row>
    <row r="10" spans="1:37" x14ac:dyDescent="0.25">
      <c r="A10" s="49">
        <v>7</v>
      </c>
      <c r="B10" s="22" t="s">
        <v>41</v>
      </c>
      <c r="C10" s="4">
        <v>30</v>
      </c>
      <c r="D10" s="4">
        <v>30</v>
      </c>
      <c r="E10" s="4"/>
      <c r="F10" s="4"/>
      <c r="G10" s="4"/>
      <c r="H10" s="4"/>
      <c r="I10" s="4"/>
      <c r="J10" s="2"/>
      <c r="K10" s="4"/>
      <c r="L10" s="4"/>
      <c r="M10" s="4"/>
      <c r="N10" s="4"/>
      <c r="O10" s="4"/>
      <c r="P10" s="4"/>
      <c r="Q10" s="25"/>
      <c r="R10" s="24"/>
      <c r="S10" s="77">
        <v>7</v>
      </c>
      <c r="T10" s="67" t="s">
        <v>48</v>
      </c>
      <c r="U10" s="5"/>
      <c r="V10" s="21"/>
      <c r="W10" s="21"/>
      <c r="X10" s="65" t="s">
        <v>53</v>
      </c>
      <c r="Y10" s="4"/>
      <c r="Z10" s="2"/>
      <c r="AA10" s="4"/>
      <c r="AB10" s="4"/>
      <c r="AC10" s="4"/>
      <c r="AD10" s="4"/>
      <c r="AE10" s="2"/>
      <c r="AF10" s="4"/>
      <c r="AG10" s="4"/>
      <c r="AH10" s="97"/>
      <c r="AI10" s="4"/>
      <c r="AJ10" s="2"/>
      <c r="AK10" s="50"/>
    </row>
    <row r="11" spans="1:37" x14ac:dyDescent="0.25">
      <c r="A11" s="29">
        <v>8</v>
      </c>
      <c r="B11" s="68" t="s">
        <v>49</v>
      </c>
      <c r="C11" s="65" t="s">
        <v>56</v>
      </c>
      <c r="D11" s="4"/>
      <c r="E11" s="4"/>
      <c r="F11" s="4"/>
      <c r="G11" s="4"/>
      <c r="H11" s="4"/>
      <c r="I11" s="4"/>
      <c r="J11" s="2"/>
      <c r="K11" s="4"/>
      <c r="L11" s="4"/>
      <c r="M11" s="4"/>
      <c r="N11" s="4"/>
      <c r="O11" s="4"/>
      <c r="P11" s="4"/>
      <c r="Q11" s="25"/>
      <c r="R11" s="24"/>
      <c r="S11" s="77"/>
      <c r="T11" s="4"/>
      <c r="U11" s="4"/>
      <c r="V11" s="15"/>
      <c r="W11" s="15"/>
      <c r="X11" s="4"/>
      <c r="Y11" s="4"/>
      <c r="Z11" s="2"/>
      <c r="AA11" s="4"/>
      <c r="AB11" s="4"/>
      <c r="AC11" s="4"/>
      <c r="AD11" s="4"/>
      <c r="AE11" s="2"/>
      <c r="AF11" s="4"/>
      <c r="AG11" s="4"/>
      <c r="AH11" s="4"/>
      <c r="AI11" s="4"/>
      <c r="AJ11" s="2"/>
      <c r="AK11" s="50"/>
    </row>
    <row r="12" spans="1:37" x14ac:dyDescent="0.25">
      <c r="A12" s="49">
        <v>9</v>
      </c>
      <c r="B12" s="68" t="s">
        <v>50</v>
      </c>
      <c r="C12" s="65" t="s">
        <v>57</v>
      </c>
      <c r="D12" s="4"/>
      <c r="E12" s="4"/>
      <c r="F12" s="4"/>
      <c r="G12" s="4"/>
      <c r="H12" s="4"/>
      <c r="I12" s="4"/>
      <c r="J12" s="2"/>
      <c r="K12" s="4"/>
      <c r="L12" s="4"/>
      <c r="M12" s="4"/>
      <c r="N12" s="4"/>
      <c r="O12" s="4"/>
      <c r="P12" s="4"/>
      <c r="Q12" s="25"/>
      <c r="R12" s="24"/>
      <c r="S12" s="77"/>
      <c r="T12" s="4"/>
      <c r="U12" s="5"/>
      <c r="V12" s="31"/>
      <c r="W12" s="31"/>
      <c r="X12" s="4"/>
      <c r="Y12" s="4"/>
      <c r="Z12" s="2"/>
      <c r="AA12" s="4"/>
      <c r="AB12" s="4"/>
      <c r="AC12" s="4"/>
      <c r="AD12" s="4"/>
      <c r="AE12" s="2"/>
      <c r="AF12" s="4"/>
      <c r="AG12" s="4"/>
      <c r="AH12" s="97"/>
      <c r="AI12" s="4"/>
      <c r="AJ12" s="2"/>
      <c r="AK12" s="50"/>
    </row>
    <row r="13" spans="1:37" hidden="1" x14ac:dyDescent="0.25">
      <c r="A13" s="29"/>
      <c r="B13" s="31"/>
      <c r="C13" s="4"/>
      <c r="D13" s="4"/>
      <c r="E13" s="4"/>
      <c r="F13" s="4"/>
      <c r="G13" s="4"/>
      <c r="H13" s="4"/>
      <c r="I13" s="4"/>
      <c r="J13" s="2"/>
      <c r="K13" s="4"/>
      <c r="L13" s="2"/>
      <c r="M13" s="4"/>
      <c r="N13" s="4"/>
      <c r="O13" s="4"/>
      <c r="P13" s="4"/>
      <c r="Q13" s="25"/>
      <c r="R13" s="24"/>
      <c r="S13" s="77"/>
      <c r="T13" s="4"/>
      <c r="U13" s="5"/>
      <c r="V13" s="31"/>
      <c r="W13" s="31"/>
      <c r="X13" s="4"/>
      <c r="Y13" s="4"/>
      <c r="Z13" s="2"/>
      <c r="AA13" s="4"/>
      <c r="AB13" s="4"/>
      <c r="AC13" s="4"/>
      <c r="AD13" s="4"/>
      <c r="AE13" s="2"/>
      <c r="AF13" s="4"/>
      <c r="AG13" s="4"/>
      <c r="AH13" s="97"/>
      <c r="AI13" s="4"/>
      <c r="AJ13" s="2"/>
      <c r="AK13" s="50"/>
    </row>
    <row r="14" spans="1:37" x14ac:dyDescent="0.25">
      <c r="A14" s="49"/>
      <c r="B14" s="19" t="s">
        <v>112</v>
      </c>
      <c r="C14" s="29"/>
      <c r="D14" s="1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47"/>
      <c r="R14" s="24"/>
      <c r="S14" s="77"/>
      <c r="T14" s="71" t="s">
        <v>127</v>
      </c>
      <c r="U14" s="71">
        <v>3</v>
      </c>
      <c r="V14" s="71">
        <v>113</v>
      </c>
      <c r="W14" s="71">
        <v>4</v>
      </c>
      <c r="X14" s="71">
        <f>SUM(X15:X20)</f>
        <v>135</v>
      </c>
      <c r="Y14" s="71">
        <f>SUM(Y15:Y20)</f>
        <v>405</v>
      </c>
      <c r="Z14" s="74"/>
      <c r="AA14" s="74"/>
      <c r="AB14" s="74"/>
      <c r="AC14" s="74"/>
      <c r="AD14" s="74"/>
      <c r="AE14" s="74"/>
      <c r="AF14" s="74"/>
      <c r="AG14" s="74"/>
      <c r="AH14" s="74"/>
      <c r="AI14" s="74"/>
      <c r="AJ14" s="74"/>
      <c r="AK14" s="74"/>
    </row>
    <row r="15" spans="1:37" s="6" customFormat="1" x14ac:dyDescent="0.25">
      <c r="A15" s="29">
        <v>1</v>
      </c>
      <c r="B15" s="3" t="s">
        <v>45</v>
      </c>
      <c r="C15" s="2">
        <v>30</v>
      </c>
      <c r="D15" s="2">
        <f>C15*3</f>
        <v>90</v>
      </c>
      <c r="E15" s="4"/>
      <c r="F15" s="4"/>
      <c r="G15" s="4"/>
      <c r="H15" s="4"/>
      <c r="I15" s="4"/>
      <c r="J15" s="2"/>
      <c r="K15" s="4"/>
      <c r="L15" s="4"/>
      <c r="M15" s="4"/>
      <c r="N15" s="4"/>
      <c r="O15" s="4"/>
      <c r="P15" s="4"/>
      <c r="Q15" s="25"/>
      <c r="R15" s="24"/>
      <c r="S15" s="77">
        <v>1</v>
      </c>
      <c r="T15" s="9" t="s">
        <v>15</v>
      </c>
      <c r="U15" s="9"/>
      <c r="V15" s="2"/>
      <c r="W15" s="2"/>
      <c r="X15" s="2">
        <v>30</v>
      </c>
      <c r="Y15" s="2">
        <f>X15*3</f>
        <v>90</v>
      </c>
      <c r="Z15" s="2"/>
      <c r="AA15" s="4"/>
      <c r="AB15" s="4"/>
      <c r="AC15" s="4"/>
      <c r="AD15" s="4"/>
      <c r="AE15" s="2"/>
      <c r="AF15" s="4"/>
      <c r="AG15" s="4"/>
      <c r="AH15" s="97"/>
      <c r="AI15" s="4"/>
      <c r="AJ15" s="2"/>
      <c r="AK15" s="4"/>
    </row>
    <row r="16" spans="1:37" s="6" customFormat="1" ht="14.45" customHeight="1" x14ac:dyDescent="0.25">
      <c r="A16" s="29">
        <v>2</v>
      </c>
      <c r="B16" s="3" t="s">
        <v>29</v>
      </c>
      <c r="C16" s="2">
        <v>30</v>
      </c>
      <c r="D16" s="2">
        <f t="shared" ref="D16:D17" si="2">C16*3</f>
        <v>90</v>
      </c>
      <c r="E16" s="4"/>
      <c r="F16" s="4"/>
      <c r="G16" s="4"/>
      <c r="H16" s="4"/>
      <c r="I16" s="4"/>
      <c r="J16" s="2"/>
      <c r="K16" s="4"/>
      <c r="L16" s="4"/>
      <c r="M16" s="4"/>
      <c r="N16" s="4"/>
      <c r="O16" s="4"/>
      <c r="P16" s="4"/>
      <c r="Q16" s="25"/>
      <c r="R16" s="24"/>
      <c r="S16" s="77">
        <v>2</v>
      </c>
      <c r="T16" s="51" t="s">
        <v>0</v>
      </c>
      <c r="U16" s="10"/>
      <c r="V16" s="2"/>
      <c r="W16" s="2"/>
      <c r="X16" s="2">
        <v>30</v>
      </c>
      <c r="Y16" s="2">
        <f t="shared" ref="Y16:Y19" si="3">X16*3</f>
        <v>90</v>
      </c>
      <c r="Z16" s="2"/>
      <c r="AA16" s="4"/>
      <c r="AB16" s="4"/>
      <c r="AC16" s="4"/>
      <c r="AD16" s="4"/>
      <c r="AE16" s="2"/>
      <c r="AF16" s="4"/>
      <c r="AG16" s="4"/>
      <c r="AH16" s="97"/>
      <c r="AI16" s="4"/>
      <c r="AJ16" s="2"/>
      <c r="AK16" s="4"/>
    </row>
    <row r="17" spans="1:37" s="6" customFormat="1" ht="14.45" customHeight="1" x14ac:dyDescent="0.25">
      <c r="A17" s="49">
        <v>3</v>
      </c>
      <c r="B17" s="3" t="s">
        <v>30</v>
      </c>
      <c r="C17" s="2">
        <v>30</v>
      </c>
      <c r="D17" s="2">
        <f t="shared" si="2"/>
        <v>90</v>
      </c>
      <c r="E17" s="4"/>
      <c r="F17" s="4"/>
      <c r="G17" s="4"/>
      <c r="H17" s="4"/>
      <c r="I17" s="4"/>
      <c r="J17" s="2"/>
      <c r="K17" s="4"/>
      <c r="L17" s="4"/>
      <c r="M17" s="4"/>
      <c r="N17" s="4"/>
      <c r="O17" s="4"/>
      <c r="P17" s="4"/>
      <c r="Q17" s="25"/>
      <c r="R17" s="24"/>
      <c r="S17" s="77">
        <v>3</v>
      </c>
      <c r="T17" s="52" t="s">
        <v>58</v>
      </c>
      <c r="U17" s="11"/>
      <c r="V17" s="2"/>
      <c r="W17" s="2"/>
      <c r="X17" s="2">
        <v>45</v>
      </c>
      <c r="Y17" s="2">
        <f t="shared" si="3"/>
        <v>135</v>
      </c>
      <c r="Z17" s="2"/>
      <c r="AA17" s="4"/>
      <c r="AB17" s="4"/>
      <c r="AC17" s="4"/>
      <c r="AD17" s="4"/>
      <c r="AE17" s="2"/>
      <c r="AF17" s="4"/>
      <c r="AG17" s="4"/>
      <c r="AH17" s="97"/>
      <c r="AI17" s="4"/>
      <c r="AJ17" s="2"/>
      <c r="AK17" s="4"/>
    </row>
    <row r="18" spans="1:37" s="6" customFormat="1" ht="15" customHeight="1" x14ac:dyDescent="0.25">
      <c r="A18" s="29">
        <v>4</v>
      </c>
      <c r="B18" s="3" t="s">
        <v>31</v>
      </c>
      <c r="C18" s="2">
        <v>90</v>
      </c>
      <c r="D18" s="2">
        <v>240</v>
      </c>
      <c r="E18" s="4"/>
      <c r="F18" s="4"/>
      <c r="G18" s="4"/>
      <c r="H18" s="4"/>
      <c r="I18" s="4"/>
      <c r="J18" s="2"/>
      <c r="K18" s="4"/>
      <c r="L18" s="4"/>
      <c r="M18" s="4"/>
      <c r="N18" s="4"/>
      <c r="O18" s="4"/>
      <c r="P18" s="4"/>
      <c r="Q18" s="25"/>
      <c r="R18" s="24"/>
      <c r="S18" s="77">
        <v>4</v>
      </c>
      <c r="T18" s="39" t="s">
        <v>33</v>
      </c>
      <c r="U18" s="38"/>
      <c r="V18" s="2"/>
      <c r="W18" s="7"/>
      <c r="X18" s="2" t="s">
        <v>57</v>
      </c>
      <c r="Y18" s="2"/>
      <c r="Z18" s="2"/>
      <c r="AA18" s="4"/>
      <c r="AB18" s="4"/>
      <c r="AC18" s="4"/>
      <c r="AD18" s="4"/>
      <c r="AE18" s="2"/>
      <c r="AF18" s="4"/>
      <c r="AG18" s="4"/>
      <c r="AH18" s="97"/>
      <c r="AI18" s="4"/>
      <c r="AJ18" s="2"/>
      <c r="AK18" s="4"/>
    </row>
    <row r="19" spans="1:37" s="6" customFormat="1" ht="14.45" customHeight="1" x14ac:dyDescent="0.25">
      <c r="A19" s="49">
        <v>5</v>
      </c>
      <c r="B19" s="3" t="s">
        <v>28</v>
      </c>
      <c r="C19" s="2">
        <v>90</v>
      </c>
      <c r="D19" s="2">
        <v>240</v>
      </c>
      <c r="E19" s="4"/>
      <c r="F19" s="4"/>
      <c r="G19" s="4"/>
      <c r="H19" s="4"/>
      <c r="I19" s="4"/>
      <c r="J19" s="2"/>
      <c r="K19" s="4"/>
      <c r="L19" s="4"/>
      <c r="M19" s="4"/>
      <c r="N19" s="4"/>
      <c r="O19" s="4"/>
      <c r="P19" s="4"/>
      <c r="Q19" s="25"/>
      <c r="R19" s="24"/>
      <c r="S19" s="77">
        <v>5</v>
      </c>
      <c r="T19" s="53" t="s">
        <v>59</v>
      </c>
      <c r="U19" s="12"/>
      <c r="V19" s="2"/>
      <c r="W19" s="7"/>
      <c r="X19" s="4">
        <v>30</v>
      </c>
      <c r="Y19" s="2">
        <f t="shared" si="3"/>
        <v>90</v>
      </c>
      <c r="Z19" s="2"/>
      <c r="AA19" s="4"/>
      <c r="AB19" s="4"/>
      <c r="AC19" s="4"/>
      <c r="AD19" s="4"/>
      <c r="AE19" s="2"/>
      <c r="AF19" s="4"/>
      <c r="AG19" s="4"/>
      <c r="AH19" s="97"/>
      <c r="AI19" s="4"/>
      <c r="AJ19" s="4"/>
      <c r="AK19" s="4"/>
    </row>
    <row r="20" spans="1:37" s="6" customFormat="1" ht="15" customHeight="1" x14ac:dyDescent="0.25">
      <c r="A20" s="29">
        <v>6</v>
      </c>
      <c r="B20" s="3" t="s">
        <v>2</v>
      </c>
      <c r="C20" s="2">
        <v>90</v>
      </c>
      <c r="D20" s="2">
        <v>240</v>
      </c>
      <c r="E20" s="4"/>
      <c r="F20" s="4"/>
      <c r="G20" s="4"/>
      <c r="H20" s="4"/>
      <c r="I20" s="4"/>
      <c r="J20" s="2"/>
      <c r="K20" s="4"/>
      <c r="L20" s="4"/>
      <c r="M20" s="4"/>
      <c r="N20" s="4"/>
      <c r="O20" s="4"/>
      <c r="P20" s="4"/>
      <c r="Q20" s="25"/>
      <c r="R20" s="24"/>
      <c r="S20" s="77"/>
      <c r="T20" s="39"/>
      <c r="U20" s="38"/>
      <c r="V20" s="2"/>
      <c r="W20" s="7"/>
      <c r="X20" s="2"/>
      <c r="Y20" s="2"/>
      <c r="Z20" s="2"/>
      <c r="AA20" s="4"/>
      <c r="AB20" s="4"/>
      <c r="AC20" s="4"/>
      <c r="AD20" s="4"/>
      <c r="AE20" s="2"/>
      <c r="AF20" s="4"/>
      <c r="AG20" s="4"/>
      <c r="AH20" s="97"/>
      <c r="AI20" s="4"/>
      <c r="AJ20" s="4"/>
      <c r="AK20" s="4"/>
    </row>
    <row r="21" spans="1:37" s="6" customFormat="1" x14ac:dyDescent="0.25">
      <c r="A21" s="29">
        <v>7</v>
      </c>
      <c r="B21" s="72" t="s">
        <v>32</v>
      </c>
      <c r="C21" s="65" t="s">
        <v>56</v>
      </c>
      <c r="D21" s="2"/>
      <c r="E21" s="4"/>
      <c r="F21" s="4"/>
      <c r="G21" s="4"/>
      <c r="H21" s="4"/>
      <c r="I21" s="4"/>
      <c r="J21" s="2"/>
      <c r="K21" s="4"/>
      <c r="L21" s="4"/>
      <c r="M21" s="4"/>
      <c r="N21" s="4"/>
      <c r="O21" s="4"/>
      <c r="P21" s="4"/>
      <c r="Q21" s="25"/>
      <c r="R21" s="24"/>
      <c r="S21" s="77"/>
      <c r="T21" s="54"/>
      <c r="U21" s="13"/>
      <c r="V21" s="2"/>
      <c r="W21" s="7"/>
      <c r="X21" s="2"/>
      <c r="Y21" s="2"/>
      <c r="Z21" s="2"/>
      <c r="AA21" s="4"/>
      <c r="AB21" s="4" t="s">
        <v>16</v>
      </c>
      <c r="AC21" s="4"/>
      <c r="AD21" s="4"/>
      <c r="AE21" s="2"/>
      <c r="AF21" s="4"/>
      <c r="AG21" s="4"/>
      <c r="AH21" s="97"/>
      <c r="AI21" s="4"/>
      <c r="AJ21" s="4"/>
      <c r="AK21" s="4"/>
    </row>
    <row r="22" spans="1:37" s="6" customFormat="1" x14ac:dyDescent="0.25">
      <c r="A22" s="29"/>
      <c r="B22" s="19" t="s">
        <v>113</v>
      </c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47"/>
      <c r="R22" s="24"/>
      <c r="S22" s="55"/>
      <c r="T22" s="71" t="s">
        <v>110</v>
      </c>
      <c r="U22" s="16">
        <v>3</v>
      </c>
      <c r="V22" s="16"/>
      <c r="W22" s="16"/>
      <c r="X22" s="16"/>
      <c r="Y22" s="16"/>
      <c r="Z22" s="33"/>
      <c r="AA22" s="33"/>
      <c r="AB22" s="33"/>
      <c r="AC22" s="33"/>
      <c r="AD22" s="33"/>
      <c r="AE22" s="33"/>
      <c r="AF22" s="33"/>
      <c r="AG22" s="33"/>
      <c r="AH22" s="98"/>
      <c r="AI22" s="33"/>
      <c r="AJ22" s="33"/>
      <c r="AK22" s="74"/>
    </row>
    <row r="23" spans="1:37" s="6" customFormat="1" x14ac:dyDescent="0.25">
      <c r="A23" s="33">
        <v>1</v>
      </c>
      <c r="B23" s="81" t="s">
        <v>60</v>
      </c>
      <c r="C23" s="2"/>
      <c r="D23" s="2"/>
      <c r="E23" s="4"/>
      <c r="F23" s="4"/>
      <c r="G23" s="4"/>
      <c r="H23" s="4"/>
      <c r="I23" s="4"/>
      <c r="J23" s="2"/>
      <c r="K23" s="4"/>
      <c r="L23" s="4"/>
      <c r="M23" s="4"/>
      <c r="N23" s="4"/>
      <c r="O23" s="4"/>
      <c r="P23" s="4"/>
      <c r="Q23" s="25"/>
      <c r="R23" s="24"/>
      <c r="S23" s="55">
        <v>1</v>
      </c>
      <c r="T23" s="81" t="s">
        <v>64</v>
      </c>
      <c r="U23" s="14"/>
      <c r="V23" s="14"/>
      <c r="W23" s="2"/>
      <c r="X23" s="2"/>
      <c r="Y23" s="2"/>
      <c r="Z23" s="2"/>
      <c r="AA23" s="4"/>
      <c r="AB23" s="4"/>
      <c r="AC23" s="4"/>
      <c r="AD23" s="4"/>
      <c r="AE23" s="2"/>
      <c r="AF23" s="4"/>
      <c r="AG23" s="4"/>
      <c r="AH23" s="97"/>
      <c r="AI23" s="4"/>
      <c r="AJ23" s="2"/>
      <c r="AK23" s="4"/>
    </row>
    <row r="24" spans="1:37" s="6" customFormat="1" x14ac:dyDescent="0.25">
      <c r="A24" s="33">
        <v>2</v>
      </c>
      <c r="B24" s="81" t="s">
        <v>61</v>
      </c>
      <c r="C24" s="2"/>
      <c r="D24" s="2"/>
      <c r="E24" s="4"/>
      <c r="F24" s="4"/>
      <c r="G24" s="4"/>
      <c r="H24" s="4"/>
      <c r="I24" s="4"/>
      <c r="J24" s="2"/>
      <c r="K24" s="4"/>
      <c r="L24" s="4"/>
      <c r="M24" s="4"/>
      <c r="N24" s="4"/>
      <c r="O24" s="4"/>
      <c r="P24" s="4"/>
      <c r="Q24" s="25"/>
      <c r="R24" s="24"/>
      <c r="S24" s="55">
        <v>2</v>
      </c>
      <c r="T24" s="81" t="s">
        <v>65</v>
      </c>
      <c r="U24" s="14"/>
      <c r="V24" s="14"/>
      <c r="W24" s="2"/>
      <c r="X24" s="2"/>
      <c r="Y24" s="2"/>
      <c r="Z24" s="2"/>
      <c r="AA24" s="4"/>
      <c r="AB24" s="4"/>
      <c r="AC24" s="4"/>
      <c r="AD24" s="4"/>
      <c r="AE24" s="2"/>
      <c r="AF24" s="4"/>
      <c r="AG24" s="4"/>
      <c r="AH24" s="97"/>
      <c r="AI24" s="4"/>
      <c r="AJ24" s="2"/>
      <c r="AK24" s="4"/>
    </row>
    <row r="25" spans="1:37" s="6" customFormat="1" x14ac:dyDescent="0.25">
      <c r="A25" s="33">
        <v>3</v>
      </c>
      <c r="B25" s="81" t="s">
        <v>62</v>
      </c>
      <c r="C25" s="2"/>
      <c r="D25" s="2"/>
      <c r="E25" s="4"/>
      <c r="F25" s="4"/>
      <c r="G25" s="4"/>
      <c r="H25" s="4"/>
      <c r="I25" s="4"/>
      <c r="J25" s="2"/>
      <c r="K25" s="4"/>
      <c r="L25" s="4"/>
      <c r="M25" s="4"/>
      <c r="N25" s="4"/>
      <c r="O25" s="4"/>
      <c r="P25" s="4"/>
      <c r="Q25" s="25"/>
      <c r="R25" s="24"/>
      <c r="S25" s="55">
        <v>3</v>
      </c>
      <c r="T25" s="81" t="s">
        <v>66</v>
      </c>
      <c r="U25" s="14"/>
      <c r="V25" s="14"/>
      <c r="W25" s="2"/>
      <c r="X25" s="2"/>
      <c r="Y25" s="2"/>
      <c r="Z25" s="2"/>
      <c r="AA25" s="4"/>
      <c r="AB25" s="4"/>
      <c r="AC25" s="4"/>
      <c r="AD25" s="4"/>
      <c r="AE25" s="2"/>
      <c r="AF25" s="4"/>
      <c r="AG25" s="4"/>
      <c r="AH25" s="97"/>
      <c r="AI25" s="4"/>
      <c r="AJ25" s="2"/>
      <c r="AK25" s="4"/>
    </row>
    <row r="26" spans="1:37" s="6" customFormat="1" x14ac:dyDescent="0.25">
      <c r="A26" s="33">
        <v>4</v>
      </c>
      <c r="B26" s="81" t="s">
        <v>63</v>
      </c>
      <c r="C26" s="79"/>
      <c r="D26" s="78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80"/>
      <c r="R26" s="24"/>
      <c r="S26" s="55">
        <v>4</v>
      </c>
      <c r="T26" s="81" t="s">
        <v>67</v>
      </c>
      <c r="U26" s="14"/>
      <c r="V26" s="14"/>
      <c r="W26" s="2"/>
      <c r="X26" s="2"/>
      <c r="Y26" s="2"/>
      <c r="Z26" s="2"/>
      <c r="AA26" s="4"/>
      <c r="AB26" s="4"/>
      <c r="AC26" s="4"/>
      <c r="AD26" s="4"/>
      <c r="AE26" s="2"/>
      <c r="AF26" s="4"/>
      <c r="AG26" s="4"/>
      <c r="AH26" s="4"/>
      <c r="AI26" s="4"/>
      <c r="AJ26" s="4"/>
      <c r="AK26" s="4"/>
    </row>
    <row r="27" spans="1:37" s="6" customFormat="1" x14ac:dyDescent="0.25">
      <c r="A27" s="33">
        <v>5</v>
      </c>
      <c r="B27" s="15" t="s">
        <v>68</v>
      </c>
      <c r="C27" s="2">
        <v>60</v>
      </c>
      <c r="D27" s="2">
        <f>C27*3</f>
        <v>180</v>
      </c>
      <c r="E27" s="4"/>
      <c r="F27" s="4"/>
      <c r="G27" s="4"/>
      <c r="H27" s="4"/>
      <c r="I27" s="4"/>
      <c r="J27" s="2"/>
      <c r="K27" s="4"/>
      <c r="L27" s="4"/>
      <c r="M27" s="4"/>
      <c r="N27" s="4"/>
      <c r="O27" s="4"/>
      <c r="P27" s="4"/>
      <c r="Q27" s="25"/>
      <c r="R27" s="24"/>
      <c r="S27" s="55">
        <v>5</v>
      </c>
      <c r="T27" s="50" t="s">
        <v>70</v>
      </c>
      <c r="U27" s="50"/>
      <c r="V27" s="14"/>
      <c r="W27" s="14"/>
      <c r="X27" s="37">
        <v>30</v>
      </c>
      <c r="Y27" s="2">
        <f>X27*3</f>
        <v>90</v>
      </c>
      <c r="Z27" s="2"/>
      <c r="AA27" s="4"/>
      <c r="AB27" s="4"/>
      <c r="AC27" s="4"/>
      <c r="AD27" s="4"/>
      <c r="AE27" s="2"/>
      <c r="AF27" s="4"/>
      <c r="AG27" s="4"/>
      <c r="AH27" s="4"/>
      <c r="AI27" s="4"/>
      <c r="AJ27" s="4"/>
      <c r="AK27" s="4"/>
    </row>
    <row r="28" spans="1:37" s="58" customFormat="1" x14ac:dyDescent="0.25">
      <c r="A28" s="33">
        <v>6</v>
      </c>
      <c r="B28" s="15" t="s">
        <v>69</v>
      </c>
      <c r="C28" s="2">
        <v>90</v>
      </c>
      <c r="D28" s="2">
        <v>240</v>
      </c>
      <c r="E28" s="66"/>
      <c r="F28" s="4"/>
      <c r="G28" s="4"/>
      <c r="H28" s="4"/>
      <c r="I28" s="4"/>
      <c r="J28" s="2"/>
      <c r="K28" s="4"/>
      <c r="L28" s="4"/>
      <c r="M28" s="64"/>
      <c r="N28" s="4"/>
      <c r="O28" s="4"/>
      <c r="P28" s="4"/>
      <c r="Q28" s="25"/>
      <c r="R28" s="57"/>
      <c r="S28" s="2">
        <v>6</v>
      </c>
      <c r="T28" s="50" t="s">
        <v>71</v>
      </c>
      <c r="U28" s="50"/>
      <c r="V28" s="7"/>
      <c r="W28" s="7"/>
      <c r="X28" s="37">
        <v>45</v>
      </c>
      <c r="Y28" s="2">
        <f t="shared" ref="Y28" si="4">X28*3</f>
        <v>135</v>
      </c>
      <c r="Z28" s="2"/>
      <c r="AA28" s="2"/>
      <c r="AB28" s="2"/>
      <c r="AC28" s="2"/>
      <c r="AD28" s="2"/>
      <c r="AE28" s="2"/>
      <c r="AF28" s="4"/>
      <c r="AG28" s="4"/>
      <c r="AH28" s="4"/>
      <c r="AI28" s="4"/>
      <c r="AJ28" s="4"/>
      <c r="AK28" s="4"/>
    </row>
    <row r="29" spans="1:37" s="6" customFormat="1" x14ac:dyDescent="0.25">
      <c r="A29" s="76">
        <v>7</v>
      </c>
      <c r="B29" s="85" t="s">
        <v>101</v>
      </c>
      <c r="C29" s="2"/>
      <c r="D29" s="2"/>
      <c r="E29" s="4"/>
      <c r="F29" s="4"/>
      <c r="G29" s="4"/>
      <c r="H29" s="4"/>
      <c r="I29" s="4"/>
      <c r="J29" s="2"/>
      <c r="K29" s="4"/>
      <c r="L29" s="4"/>
      <c r="M29" s="4"/>
      <c r="N29" s="4"/>
      <c r="O29" s="4"/>
      <c r="P29" s="4"/>
      <c r="Q29" s="25"/>
      <c r="R29" s="24"/>
      <c r="S29" s="4">
        <v>7</v>
      </c>
      <c r="T29" s="50" t="s">
        <v>72</v>
      </c>
      <c r="U29" s="50"/>
      <c r="V29" s="23"/>
      <c r="W29" s="83"/>
      <c r="X29" s="37">
        <v>90</v>
      </c>
      <c r="Y29" s="2">
        <v>240</v>
      </c>
      <c r="Z29" s="2"/>
      <c r="AA29" s="66"/>
      <c r="AB29" s="2"/>
      <c r="AC29" s="2"/>
      <c r="AD29" s="2"/>
      <c r="AE29" s="2"/>
      <c r="AF29" s="4"/>
      <c r="AG29" s="4"/>
      <c r="AH29" s="4"/>
      <c r="AI29" s="4"/>
      <c r="AJ29" s="4"/>
      <c r="AK29" s="4"/>
    </row>
    <row r="30" spans="1:37" s="6" customFormat="1" x14ac:dyDescent="0.25">
      <c r="A30" s="2"/>
      <c r="B30" s="34"/>
      <c r="C30" s="35"/>
      <c r="D30" s="2"/>
      <c r="E30" s="4"/>
      <c r="F30" s="4"/>
      <c r="G30" s="4"/>
      <c r="H30" s="4"/>
      <c r="I30" s="4"/>
      <c r="J30" s="2"/>
      <c r="K30" s="4"/>
      <c r="L30" s="4"/>
      <c r="M30" s="4"/>
      <c r="N30" s="4"/>
      <c r="O30" s="4"/>
      <c r="P30" s="4"/>
      <c r="Q30" s="25"/>
      <c r="R30" s="24"/>
      <c r="S30" s="76">
        <v>8</v>
      </c>
      <c r="T30" s="84" t="s">
        <v>102</v>
      </c>
      <c r="U30" s="50"/>
      <c r="V30" s="23"/>
      <c r="W30" s="83"/>
      <c r="X30" s="37"/>
      <c r="Y30" s="2"/>
      <c r="Z30" s="2"/>
      <c r="AA30" s="66"/>
      <c r="AB30" s="2"/>
      <c r="AC30" s="2"/>
      <c r="AD30" s="2"/>
      <c r="AE30" s="2"/>
      <c r="AF30" s="2"/>
      <c r="AG30" s="4"/>
      <c r="AH30" s="97"/>
      <c r="AI30" s="4"/>
      <c r="AJ30" s="2"/>
      <c r="AK30" s="4"/>
    </row>
    <row r="31" spans="1:37" x14ac:dyDescent="0.25">
      <c r="A31" s="86"/>
      <c r="B31" s="19" t="s">
        <v>114</v>
      </c>
      <c r="C31" s="48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4"/>
      <c r="S31" s="87"/>
      <c r="T31" s="71" t="s">
        <v>95</v>
      </c>
      <c r="U31" s="19">
        <v>3</v>
      </c>
      <c r="V31" s="71"/>
      <c r="W31" s="71"/>
      <c r="X31" s="71"/>
      <c r="Y31" s="71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</row>
    <row r="32" spans="1:37" x14ac:dyDescent="0.25">
      <c r="A32" s="59">
        <v>1</v>
      </c>
      <c r="B32" s="81" t="s">
        <v>73</v>
      </c>
      <c r="C32" s="35"/>
      <c r="D32" s="2"/>
      <c r="E32" s="4"/>
      <c r="F32" s="4"/>
      <c r="G32" s="4"/>
      <c r="H32" s="4"/>
      <c r="I32" s="4"/>
      <c r="J32" s="2"/>
      <c r="K32" s="4"/>
      <c r="L32" s="4"/>
      <c r="M32" s="4"/>
      <c r="N32" s="4"/>
      <c r="O32" s="4"/>
      <c r="P32" s="4"/>
      <c r="Q32" s="25"/>
      <c r="R32" s="24"/>
      <c r="S32" s="17">
        <v>1</v>
      </c>
      <c r="T32" s="15" t="s">
        <v>81</v>
      </c>
      <c r="U32" s="73">
        <v>1</v>
      </c>
      <c r="V32" s="99" t="s">
        <v>92</v>
      </c>
      <c r="W32" s="100"/>
      <c r="X32" s="4">
        <v>45</v>
      </c>
      <c r="Y32" s="4">
        <v>45</v>
      </c>
      <c r="Z32" s="2"/>
      <c r="AA32" s="64"/>
      <c r="AB32" s="4"/>
      <c r="AC32" s="4"/>
      <c r="AD32" s="4"/>
      <c r="AE32" s="2"/>
      <c r="AF32" s="4"/>
      <c r="AG32" s="4"/>
      <c r="AH32" s="97"/>
      <c r="AI32" s="4"/>
      <c r="AJ32" s="2"/>
      <c r="AK32" s="50"/>
    </row>
    <row r="33" spans="1:37" x14ac:dyDescent="0.25">
      <c r="A33" s="59">
        <v>2</v>
      </c>
      <c r="B33" s="81" t="s">
        <v>74</v>
      </c>
      <c r="C33" s="35"/>
      <c r="D33" s="4"/>
      <c r="E33" s="4"/>
      <c r="F33" s="4"/>
      <c r="G33" s="4"/>
      <c r="H33" s="4"/>
      <c r="I33" s="4"/>
      <c r="J33" s="2"/>
      <c r="K33" s="4"/>
      <c r="L33" s="4"/>
      <c r="M33" s="4"/>
      <c r="N33" s="4"/>
      <c r="O33" s="4"/>
      <c r="P33" s="4"/>
      <c r="Q33" s="25"/>
      <c r="R33" s="24"/>
      <c r="S33" s="17">
        <v>2</v>
      </c>
      <c r="T33" s="15" t="s">
        <v>82</v>
      </c>
      <c r="U33" s="19">
        <v>3</v>
      </c>
      <c r="V33" s="15"/>
      <c r="W33" s="15"/>
      <c r="X33" s="4">
        <v>30</v>
      </c>
      <c r="Y33" s="4">
        <v>30</v>
      </c>
      <c r="Z33" s="2"/>
      <c r="AA33" s="4"/>
      <c r="AB33" s="4"/>
      <c r="AC33" s="4"/>
      <c r="AD33" s="4"/>
      <c r="AE33" s="2"/>
      <c r="AF33" s="4"/>
      <c r="AG33" s="4"/>
      <c r="AH33" s="97"/>
      <c r="AI33" s="4"/>
      <c r="AJ33" s="2"/>
      <c r="AK33" s="50"/>
    </row>
    <row r="34" spans="1:37" x14ac:dyDescent="0.25">
      <c r="A34" s="59">
        <v>3</v>
      </c>
      <c r="B34" s="15" t="s">
        <v>75</v>
      </c>
      <c r="C34" s="35">
        <v>45</v>
      </c>
      <c r="D34" s="35">
        <v>45</v>
      </c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24"/>
      <c r="S34" s="17">
        <v>3</v>
      </c>
      <c r="T34" s="15" t="s">
        <v>83</v>
      </c>
      <c r="U34" s="73">
        <v>1</v>
      </c>
      <c r="V34" s="99" t="s">
        <v>92</v>
      </c>
      <c r="W34" s="100"/>
      <c r="X34" s="4">
        <v>30</v>
      </c>
      <c r="Y34" s="4">
        <v>30</v>
      </c>
      <c r="Z34" s="2"/>
      <c r="AA34" s="4"/>
      <c r="AB34" s="4"/>
      <c r="AC34" s="4"/>
      <c r="AD34" s="4"/>
      <c r="AE34" s="2"/>
      <c r="AF34" s="4"/>
      <c r="AG34" s="4"/>
      <c r="AH34" s="97"/>
      <c r="AI34" s="4"/>
      <c r="AJ34" s="2"/>
      <c r="AK34" s="50"/>
    </row>
    <row r="35" spans="1:37" x14ac:dyDescent="0.25">
      <c r="A35" s="59">
        <v>4</v>
      </c>
      <c r="B35" s="15" t="s">
        <v>76</v>
      </c>
      <c r="C35" s="2">
        <v>30</v>
      </c>
      <c r="D35" s="2">
        <v>30</v>
      </c>
      <c r="E35" s="2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24"/>
      <c r="S35" s="17">
        <v>4</v>
      </c>
      <c r="T35" s="15" t="s">
        <v>84</v>
      </c>
      <c r="U35" s="19">
        <v>3</v>
      </c>
      <c r="V35" s="15"/>
      <c r="W35" s="15"/>
      <c r="X35" s="4">
        <v>90</v>
      </c>
      <c r="Y35" s="4">
        <v>70</v>
      </c>
      <c r="Z35" s="2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50"/>
    </row>
    <row r="36" spans="1:37" x14ac:dyDescent="0.25">
      <c r="A36" s="59">
        <v>5</v>
      </c>
      <c r="B36" s="15" t="s">
        <v>77</v>
      </c>
      <c r="C36" s="2">
        <v>30</v>
      </c>
      <c r="D36" s="2">
        <v>30</v>
      </c>
      <c r="E36" s="2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24"/>
      <c r="S36" s="17">
        <v>5</v>
      </c>
      <c r="T36" s="15" t="s">
        <v>85</v>
      </c>
      <c r="U36" s="19">
        <v>3</v>
      </c>
      <c r="V36" s="15"/>
      <c r="W36" s="15"/>
      <c r="X36" s="4">
        <v>90</v>
      </c>
      <c r="Y36" s="4">
        <v>70</v>
      </c>
      <c r="Z36" s="2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50"/>
    </row>
    <row r="37" spans="1:37" s="6" customFormat="1" x14ac:dyDescent="0.25">
      <c r="A37" s="18">
        <v>6</v>
      </c>
      <c r="B37" s="15" t="s">
        <v>78</v>
      </c>
      <c r="C37" s="2">
        <v>90</v>
      </c>
      <c r="D37" s="2">
        <v>70</v>
      </c>
      <c r="E37" s="2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24"/>
      <c r="S37" s="17">
        <v>6</v>
      </c>
      <c r="T37" s="15" t="s">
        <v>86</v>
      </c>
      <c r="U37" s="19">
        <v>3</v>
      </c>
      <c r="V37" s="7"/>
      <c r="W37" s="7"/>
      <c r="X37" s="7">
        <v>45</v>
      </c>
      <c r="Y37" s="7">
        <v>45</v>
      </c>
      <c r="Z37" s="2"/>
      <c r="AA37" s="2"/>
      <c r="AB37" s="2"/>
      <c r="AC37" s="4"/>
      <c r="AD37" s="4"/>
      <c r="AE37" s="4"/>
      <c r="AF37" s="4"/>
      <c r="AG37" s="4"/>
      <c r="AH37" s="4"/>
      <c r="AI37" s="4"/>
      <c r="AJ37" s="4"/>
      <c r="AK37" s="4"/>
    </row>
    <row r="38" spans="1:37" s="6" customFormat="1" x14ac:dyDescent="0.25">
      <c r="A38" s="18">
        <v>7</v>
      </c>
      <c r="B38" s="15" t="s">
        <v>79</v>
      </c>
      <c r="C38" s="2">
        <v>90</v>
      </c>
      <c r="D38" s="2">
        <v>70</v>
      </c>
      <c r="E38" s="2"/>
      <c r="F38" s="2"/>
      <c r="G38" s="4"/>
      <c r="H38" s="4"/>
      <c r="I38" s="4"/>
      <c r="J38" s="2"/>
      <c r="K38" s="4"/>
      <c r="L38" s="4"/>
      <c r="M38" s="4"/>
      <c r="N38" s="4"/>
      <c r="O38" s="4"/>
      <c r="P38" s="4"/>
      <c r="Q38" s="25"/>
      <c r="R38" s="57"/>
      <c r="S38" s="18">
        <v>7</v>
      </c>
      <c r="T38" s="15" t="s">
        <v>33</v>
      </c>
      <c r="U38" s="19">
        <v>3</v>
      </c>
      <c r="V38" s="15"/>
      <c r="W38" s="15"/>
      <c r="X38" s="4" t="s">
        <v>89</v>
      </c>
      <c r="Y38" s="4"/>
      <c r="Z38" s="2"/>
      <c r="AA38" s="2"/>
      <c r="AB38" s="2"/>
      <c r="AC38" s="4"/>
      <c r="AD38" s="4"/>
      <c r="AE38" s="4"/>
      <c r="AF38" s="4"/>
      <c r="AG38" s="4"/>
      <c r="AH38" s="4"/>
      <c r="AI38" s="4"/>
      <c r="AJ38" s="4"/>
      <c r="AK38" s="4"/>
    </row>
    <row r="39" spans="1:37" s="6" customFormat="1" x14ac:dyDescent="0.25">
      <c r="A39" s="18">
        <v>8</v>
      </c>
      <c r="B39" s="15" t="s">
        <v>80</v>
      </c>
      <c r="C39" s="2">
        <v>45</v>
      </c>
      <c r="D39" s="2">
        <v>45</v>
      </c>
      <c r="E39" s="2"/>
      <c r="F39" s="2"/>
      <c r="G39" s="4"/>
      <c r="H39" s="4"/>
      <c r="I39" s="4"/>
      <c r="J39" s="2"/>
      <c r="K39" s="4"/>
      <c r="L39" s="4"/>
      <c r="M39" s="4"/>
      <c r="N39" s="4"/>
      <c r="O39" s="4"/>
      <c r="P39" s="4"/>
      <c r="Q39" s="25"/>
      <c r="R39" s="57"/>
      <c r="S39" s="17">
        <v>8</v>
      </c>
      <c r="T39" s="15" t="s">
        <v>87</v>
      </c>
      <c r="U39" s="19">
        <v>3</v>
      </c>
      <c r="V39" s="15"/>
      <c r="W39" s="15"/>
      <c r="X39" s="4">
        <v>30</v>
      </c>
      <c r="Y39" s="4">
        <v>30</v>
      </c>
      <c r="Z39" s="2"/>
      <c r="AA39" s="2"/>
      <c r="AB39" s="2"/>
      <c r="AC39" s="4"/>
      <c r="AD39" s="4"/>
      <c r="AE39" s="4"/>
      <c r="AF39" s="4"/>
      <c r="AG39" s="4"/>
      <c r="AH39" s="4"/>
      <c r="AI39" s="4"/>
      <c r="AJ39" s="4"/>
      <c r="AK39" s="4"/>
    </row>
    <row r="40" spans="1:37" s="6" customFormat="1" x14ac:dyDescent="0.25">
      <c r="A40" s="18">
        <v>9</v>
      </c>
      <c r="B40" s="101" t="s">
        <v>30</v>
      </c>
      <c r="C40" s="2">
        <v>30</v>
      </c>
      <c r="D40" s="2">
        <v>30</v>
      </c>
      <c r="E40" s="2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24"/>
      <c r="S40" s="17"/>
      <c r="T40" s="39"/>
      <c r="U40" s="90"/>
      <c r="V40" s="99"/>
      <c r="W40" s="100"/>
      <c r="X40" s="2"/>
      <c r="Y40" s="4"/>
      <c r="Z40" s="2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</row>
    <row r="41" spans="1:37" s="6" customFormat="1" x14ac:dyDescent="0.25">
      <c r="A41" s="18">
        <v>10</v>
      </c>
      <c r="B41" s="15" t="s">
        <v>88</v>
      </c>
      <c r="C41" s="2">
        <v>45</v>
      </c>
      <c r="D41" s="2">
        <v>45</v>
      </c>
      <c r="E41" s="2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24"/>
      <c r="S41" s="17"/>
      <c r="T41" s="39"/>
      <c r="U41" s="90"/>
      <c r="V41" s="99"/>
      <c r="W41" s="100"/>
      <c r="X41" s="39"/>
      <c r="Y41" s="4"/>
      <c r="Z41" s="2"/>
      <c r="AA41" s="4"/>
      <c r="AB41" s="4"/>
      <c r="AC41" s="4"/>
      <c r="AD41" s="4"/>
      <c r="AE41" s="2"/>
      <c r="AF41" s="4"/>
      <c r="AG41" s="4"/>
      <c r="AH41" s="97"/>
      <c r="AI41" s="4"/>
      <c r="AJ41" s="4"/>
      <c r="AK41" s="4"/>
    </row>
    <row r="42" spans="1:37" x14ac:dyDescent="0.25">
      <c r="A42" s="86"/>
      <c r="B42" s="19" t="s">
        <v>115</v>
      </c>
      <c r="C42" s="48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4"/>
      <c r="S42" s="87"/>
      <c r="T42" s="71" t="s">
        <v>128</v>
      </c>
      <c r="U42" s="19">
        <v>3</v>
      </c>
      <c r="V42" s="71"/>
      <c r="W42" s="71"/>
      <c r="X42" s="71"/>
      <c r="Y42" s="71"/>
      <c r="Z42" s="74"/>
      <c r="AA42" s="74"/>
      <c r="AB42" s="74"/>
      <c r="AC42" s="74"/>
      <c r="AD42" s="74"/>
      <c r="AE42" s="74"/>
      <c r="AF42" s="74"/>
      <c r="AG42" s="74"/>
      <c r="AH42" s="74"/>
      <c r="AI42" s="74"/>
      <c r="AJ42" s="74"/>
      <c r="AK42" s="74"/>
    </row>
    <row r="43" spans="1:37" x14ac:dyDescent="0.25">
      <c r="A43" s="59">
        <v>1</v>
      </c>
      <c r="B43" s="81" t="s">
        <v>73</v>
      </c>
      <c r="C43" s="35"/>
      <c r="D43" s="2"/>
      <c r="E43" s="4"/>
      <c r="F43" s="4"/>
      <c r="G43" s="4"/>
      <c r="H43" s="4"/>
      <c r="I43" s="4"/>
      <c r="J43" s="2"/>
      <c r="K43" s="4"/>
      <c r="L43" s="4"/>
      <c r="M43" s="4"/>
      <c r="N43" s="4"/>
      <c r="O43" s="4"/>
      <c r="P43" s="4"/>
      <c r="Q43" s="25"/>
      <c r="R43" s="24"/>
      <c r="S43" s="17">
        <v>1</v>
      </c>
      <c r="T43" s="39" t="s">
        <v>93</v>
      </c>
      <c r="U43" s="90">
        <v>2</v>
      </c>
      <c r="V43" s="99" t="s">
        <v>94</v>
      </c>
      <c r="W43" s="100"/>
      <c r="X43" s="39">
        <v>30</v>
      </c>
      <c r="Y43" s="4">
        <f>X43*2</f>
        <v>60</v>
      </c>
      <c r="Z43" s="2"/>
      <c r="AA43" s="64"/>
      <c r="AB43" s="4"/>
      <c r="AC43" s="4"/>
      <c r="AD43" s="4"/>
      <c r="AE43" s="2"/>
      <c r="AF43" s="4"/>
      <c r="AG43" s="4"/>
      <c r="AH43" s="97"/>
      <c r="AI43" s="4"/>
      <c r="AJ43" s="2"/>
      <c r="AK43" s="50"/>
    </row>
    <row r="44" spans="1:37" x14ac:dyDescent="0.25">
      <c r="A44" s="59">
        <v>2</v>
      </c>
      <c r="B44" s="81" t="s">
        <v>74</v>
      </c>
      <c r="C44" s="35"/>
      <c r="D44" s="4"/>
      <c r="E44" s="4"/>
      <c r="F44" s="4"/>
      <c r="G44" s="4"/>
      <c r="H44" s="4"/>
      <c r="I44" s="4"/>
      <c r="J44" s="2"/>
      <c r="K44" s="4"/>
      <c r="L44" s="4"/>
      <c r="M44" s="4"/>
      <c r="N44" s="4"/>
      <c r="O44" s="4"/>
      <c r="P44" s="4"/>
      <c r="Q44" s="25"/>
      <c r="R44" s="24"/>
      <c r="S44" s="17">
        <v>2</v>
      </c>
      <c r="T44" s="15" t="s">
        <v>82</v>
      </c>
      <c r="U44" s="19">
        <v>3</v>
      </c>
      <c r="V44" s="15"/>
      <c r="W44" s="15"/>
      <c r="X44" s="4">
        <v>30</v>
      </c>
      <c r="Y44" s="4">
        <f t="shared" ref="Y44:Y50" si="5">X44*3</f>
        <v>90</v>
      </c>
      <c r="Z44" s="2"/>
      <c r="AA44" s="4"/>
      <c r="AB44" s="4"/>
      <c r="AC44" s="4"/>
      <c r="AD44" s="4"/>
      <c r="AE44" s="2"/>
      <c r="AF44" s="4"/>
      <c r="AG44" s="4"/>
      <c r="AH44" s="97"/>
      <c r="AI44" s="4"/>
      <c r="AJ44" s="2"/>
      <c r="AK44" s="50"/>
    </row>
    <row r="45" spans="1:37" x14ac:dyDescent="0.25">
      <c r="A45" s="59">
        <v>3</v>
      </c>
      <c r="B45" s="15" t="s">
        <v>75</v>
      </c>
      <c r="C45" s="35">
        <v>45</v>
      </c>
      <c r="D45" s="4">
        <v>90</v>
      </c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24"/>
      <c r="S45" s="17">
        <v>3</v>
      </c>
      <c r="T45" s="39" t="s">
        <v>108</v>
      </c>
      <c r="U45" s="90">
        <v>2</v>
      </c>
      <c r="V45" s="99" t="s">
        <v>107</v>
      </c>
      <c r="W45" s="100"/>
      <c r="X45" s="2">
        <v>90</v>
      </c>
      <c r="Y45" s="4">
        <v>150</v>
      </c>
      <c r="Z45" s="2"/>
      <c r="AA45" s="4"/>
      <c r="AB45" s="4"/>
      <c r="AC45" s="4"/>
      <c r="AD45" s="4"/>
      <c r="AE45" s="2"/>
      <c r="AF45" s="4"/>
      <c r="AG45" s="4"/>
      <c r="AH45" s="97"/>
      <c r="AI45" s="4"/>
      <c r="AJ45" s="2"/>
      <c r="AK45" s="50"/>
    </row>
    <row r="46" spans="1:37" x14ac:dyDescent="0.25">
      <c r="A46" s="59">
        <v>4</v>
      </c>
      <c r="B46" s="15" t="s">
        <v>76</v>
      </c>
      <c r="C46" s="2">
        <v>30</v>
      </c>
      <c r="D46" s="4">
        <v>60</v>
      </c>
      <c r="E46" s="2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24"/>
      <c r="S46" s="17">
        <v>4</v>
      </c>
      <c r="T46" s="15" t="s">
        <v>84</v>
      </c>
      <c r="U46" s="19">
        <v>3</v>
      </c>
      <c r="V46" s="15"/>
      <c r="W46" s="15"/>
      <c r="X46" s="4">
        <v>90</v>
      </c>
      <c r="Y46" s="4">
        <v>150</v>
      </c>
      <c r="Z46" s="2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50"/>
    </row>
    <row r="47" spans="1:37" x14ac:dyDescent="0.25">
      <c r="A47" s="59">
        <v>5</v>
      </c>
      <c r="B47" s="15" t="s">
        <v>77</v>
      </c>
      <c r="C47" s="2">
        <v>30</v>
      </c>
      <c r="D47" s="4">
        <v>60</v>
      </c>
      <c r="E47" s="2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24"/>
      <c r="S47" s="17">
        <v>5</v>
      </c>
      <c r="T47" s="15" t="s">
        <v>85</v>
      </c>
      <c r="U47" s="19">
        <v>3</v>
      </c>
      <c r="V47" s="15"/>
      <c r="W47" s="15"/>
      <c r="X47" s="4">
        <v>90</v>
      </c>
      <c r="Y47" s="4">
        <v>150</v>
      </c>
      <c r="Z47" s="2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50"/>
    </row>
    <row r="48" spans="1:37" s="6" customFormat="1" x14ac:dyDescent="0.25">
      <c r="A48" s="18">
        <v>6</v>
      </c>
      <c r="B48" s="15" t="s">
        <v>117</v>
      </c>
      <c r="C48" s="2">
        <v>90</v>
      </c>
      <c r="D48" s="4">
        <v>160</v>
      </c>
      <c r="E48" s="2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24"/>
      <c r="S48" s="17">
        <v>6</v>
      </c>
      <c r="T48" s="15" t="s">
        <v>86</v>
      </c>
      <c r="U48" s="19">
        <v>3</v>
      </c>
      <c r="V48" s="7"/>
      <c r="W48" s="7"/>
      <c r="X48" s="7">
        <v>45</v>
      </c>
      <c r="Y48" s="4">
        <f t="shared" ref="Y48" si="6">X48*3</f>
        <v>135</v>
      </c>
      <c r="Z48" s="2"/>
      <c r="AA48" s="2"/>
      <c r="AB48" s="2"/>
      <c r="AC48" s="4"/>
      <c r="AD48" s="4"/>
      <c r="AE48" s="4"/>
      <c r="AF48" s="4"/>
      <c r="AG48" s="4"/>
      <c r="AH48" s="4"/>
      <c r="AI48" s="4"/>
      <c r="AJ48" s="4"/>
      <c r="AK48" s="4"/>
    </row>
    <row r="49" spans="1:37" s="6" customFormat="1" x14ac:dyDescent="0.25">
      <c r="A49" s="18">
        <v>7</v>
      </c>
      <c r="B49" s="15" t="s">
        <v>79</v>
      </c>
      <c r="C49" s="2">
        <v>90</v>
      </c>
      <c r="D49" s="4">
        <v>160</v>
      </c>
      <c r="E49" s="2"/>
      <c r="F49" s="2"/>
      <c r="G49" s="4"/>
      <c r="H49" s="4"/>
      <c r="I49" s="4"/>
      <c r="J49" s="2"/>
      <c r="K49" s="4"/>
      <c r="L49" s="4"/>
      <c r="M49" s="4"/>
      <c r="N49" s="4"/>
      <c r="O49" s="4"/>
      <c r="P49" s="4"/>
      <c r="Q49" s="25"/>
      <c r="R49" s="57"/>
      <c r="S49" s="18">
        <v>7</v>
      </c>
      <c r="T49" s="15" t="s">
        <v>33</v>
      </c>
      <c r="U49" s="19">
        <v>3</v>
      </c>
      <c r="V49" s="15"/>
      <c r="W49" s="15"/>
      <c r="X49" s="4" t="s">
        <v>89</v>
      </c>
      <c r="Y49" s="4"/>
      <c r="Z49" s="2"/>
      <c r="AA49" s="2"/>
      <c r="AB49" s="2"/>
      <c r="AC49" s="4"/>
      <c r="AD49" s="4"/>
      <c r="AE49" s="4"/>
      <c r="AF49" s="4"/>
      <c r="AG49" s="4"/>
      <c r="AH49" s="4"/>
      <c r="AI49" s="4"/>
      <c r="AJ49" s="4"/>
      <c r="AK49" s="4"/>
    </row>
    <row r="50" spans="1:37" s="6" customFormat="1" x14ac:dyDescent="0.25">
      <c r="A50" s="18">
        <v>8</v>
      </c>
      <c r="B50" s="15" t="s">
        <v>80</v>
      </c>
      <c r="C50" s="2">
        <v>45</v>
      </c>
      <c r="D50" s="4">
        <v>90</v>
      </c>
      <c r="E50" s="2"/>
      <c r="F50" s="2"/>
      <c r="G50" s="4"/>
      <c r="H50" s="4"/>
      <c r="I50" s="4"/>
      <c r="J50" s="2"/>
      <c r="K50" s="4"/>
      <c r="L50" s="4"/>
      <c r="M50" s="4"/>
      <c r="N50" s="4"/>
      <c r="O50" s="4"/>
      <c r="P50" s="4"/>
      <c r="Q50" s="25"/>
      <c r="R50" s="57"/>
      <c r="S50" s="17">
        <v>8</v>
      </c>
      <c r="T50" s="15" t="s">
        <v>87</v>
      </c>
      <c r="U50" s="19">
        <v>3</v>
      </c>
      <c r="V50" s="15"/>
      <c r="W50" s="15"/>
      <c r="X50" s="4">
        <v>30</v>
      </c>
      <c r="Y50" s="4">
        <f t="shared" ref="Y50:Y53" si="7">X50*3</f>
        <v>90</v>
      </c>
      <c r="Z50" s="2"/>
      <c r="AA50" s="2"/>
      <c r="AB50" s="2"/>
      <c r="AC50" s="4"/>
      <c r="AD50" s="4"/>
      <c r="AE50" s="4"/>
      <c r="AF50" s="4"/>
      <c r="AG50" s="4"/>
      <c r="AH50" s="4"/>
      <c r="AI50" s="4"/>
      <c r="AJ50" s="4"/>
      <c r="AK50" s="4"/>
    </row>
    <row r="51" spans="1:37" s="6" customFormat="1" x14ac:dyDescent="0.25">
      <c r="A51" s="18">
        <v>9</v>
      </c>
      <c r="B51" s="101" t="s">
        <v>90</v>
      </c>
      <c r="C51" s="2">
        <v>30</v>
      </c>
      <c r="D51" s="4">
        <v>60</v>
      </c>
      <c r="E51" s="2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24"/>
      <c r="S51" s="17"/>
      <c r="T51" s="4"/>
      <c r="U51" s="4"/>
      <c r="V51" s="4"/>
      <c r="W51" s="4"/>
      <c r="X51" s="4"/>
      <c r="Y51" s="4"/>
      <c r="Z51" s="2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</row>
    <row r="52" spans="1:37" s="6" customFormat="1" x14ac:dyDescent="0.25">
      <c r="A52" s="18">
        <v>10</v>
      </c>
      <c r="B52" s="15" t="s">
        <v>88</v>
      </c>
      <c r="C52" s="2">
        <v>45</v>
      </c>
      <c r="D52" s="4">
        <v>90</v>
      </c>
      <c r="E52" s="2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24"/>
      <c r="S52" s="17"/>
      <c r="T52" s="4"/>
      <c r="U52" s="4"/>
      <c r="V52" s="4"/>
      <c r="W52" s="4"/>
      <c r="X52" s="4"/>
      <c r="Y52" s="4"/>
      <c r="Z52" s="2"/>
      <c r="AA52" s="4"/>
      <c r="AB52" s="4"/>
      <c r="AC52" s="4"/>
      <c r="AD52" s="4"/>
      <c r="AE52" s="2"/>
      <c r="AF52" s="4"/>
      <c r="AG52" s="4"/>
      <c r="AH52" s="97"/>
      <c r="AI52" s="4"/>
      <c r="AJ52" s="4"/>
      <c r="AK52" s="4"/>
    </row>
    <row r="53" spans="1:37" ht="17.25" hidden="1" thickBot="1" x14ac:dyDescent="0.3">
      <c r="A53" s="60"/>
      <c r="B53" s="4"/>
      <c r="C53" s="4"/>
      <c r="D53" s="4"/>
      <c r="E53" s="2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61"/>
      <c r="S53" s="50"/>
      <c r="T53" s="82"/>
      <c r="U53" s="102"/>
      <c r="V53" s="103"/>
      <c r="W53" s="103"/>
      <c r="X53" s="104"/>
      <c r="Y53" s="105"/>
      <c r="Z53" s="7"/>
      <c r="AA53" s="7"/>
      <c r="AB53" s="7"/>
      <c r="AC53" s="7"/>
      <c r="AD53" s="7"/>
      <c r="AE53" s="7"/>
      <c r="AF53" s="7"/>
      <c r="AG53" s="7"/>
      <c r="AH53" s="95"/>
      <c r="AI53" s="7"/>
      <c r="AJ53" s="7"/>
      <c r="AK53" s="50"/>
    </row>
    <row r="54" spans="1:37" hidden="1" x14ac:dyDescent="0.25">
      <c r="AI54" s="4"/>
      <c r="AJ54" s="4"/>
      <c r="AK54" s="50"/>
    </row>
    <row r="55" spans="1:37" x14ac:dyDescent="0.25">
      <c r="A55" s="86"/>
      <c r="B55" s="19" t="s">
        <v>116</v>
      </c>
      <c r="C55" s="48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4"/>
      <c r="S55" s="87"/>
      <c r="T55" s="71" t="s">
        <v>129</v>
      </c>
      <c r="U55" s="19">
        <v>2</v>
      </c>
      <c r="V55" s="71"/>
      <c r="W55" s="71"/>
      <c r="X55" s="71"/>
      <c r="Y55" s="71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</row>
    <row r="56" spans="1:37" x14ac:dyDescent="0.25">
      <c r="A56" s="59">
        <v>1</v>
      </c>
      <c r="B56" s="72" t="s">
        <v>73</v>
      </c>
      <c r="C56" s="35"/>
      <c r="D56" s="2"/>
      <c r="E56" s="4"/>
      <c r="F56" s="4"/>
      <c r="G56" s="4"/>
      <c r="H56" s="4"/>
      <c r="I56" s="4"/>
      <c r="J56" s="2"/>
      <c r="K56" s="4"/>
      <c r="L56" s="4"/>
      <c r="M56" s="4"/>
      <c r="N56" s="4"/>
      <c r="O56" s="4"/>
      <c r="P56" s="4"/>
      <c r="Q56" s="25"/>
      <c r="R56" s="24"/>
      <c r="S56" s="17">
        <v>1</v>
      </c>
      <c r="T56" s="39" t="s">
        <v>82</v>
      </c>
      <c r="U56" s="39"/>
      <c r="V56" s="99"/>
      <c r="W56" s="100"/>
      <c r="X56" s="4">
        <v>30</v>
      </c>
      <c r="Y56" s="4">
        <f>X56*2</f>
        <v>60</v>
      </c>
      <c r="Z56" s="2"/>
      <c r="AA56" s="64"/>
      <c r="AB56" s="4"/>
      <c r="AC56" s="4"/>
      <c r="AD56" s="4"/>
      <c r="AE56" s="2"/>
      <c r="AF56" s="4"/>
      <c r="AG56" s="4"/>
      <c r="AH56" s="97"/>
      <c r="AI56" s="4"/>
      <c r="AJ56" s="2"/>
      <c r="AK56" s="50"/>
    </row>
    <row r="57" spans="1:37" x14ac:dyDescent="0.25">
      <c r="A57" s="59">
        <v>2</v>
      </c>
      <c r="B57" s="72" t="s">
        <v>74</v>
      </c>
      <c r="C57" s="35"/>
      <c r="D57" s="4"/>
      <c r="E57" s="4"/>
      <c r="F57" s="4"/>
      <c r="G57" s="4"/>
      <c r="H57" s="4"/>
      <c r="I57" s="4"/>
      <c r="J57" s="2"/>
      <c r="K57" s="4"/>
      <c r="L57" s="4"/>
      <c r="M57" s="4"/>
      <c r="N57" s="4"/>
      <c r="O57" s="4"/>
      <c r="P57" s="4"/>
      <c r="Q57" s="25"/>
      <c r="R57" s="24"/>
      <c r="S57" s="17">
        <v>2</v>
      </c>
      <c r="T57" s="39" t="s">
        <v>97</v>
      </c>
      <c r="U57" s="39"/>
      <c r="V57" s="93"/>
      <c r="W57" s="93"/>
      <c r="X57" s="4">
        <v>90</v>
      </c>
      <c r="Y57" s="4">
        <v>150</v>
      </c>
      <c r="Z57" s="2"/>
      <c r="AA57" s="4"/>
      <c r="AB57" s="4"/>
      <c r="AC57" s="4"/>
      <c r="AD57" s="4"/>
      <c r="AE57" s="2"/>
      <c r="AF57" s="4"/>
      <c r="AG57" s="4"/>
      <c r="AH57" s="97"/>
      <c r="AI57" s="4"/>
      <c r="AJ57" s="2"/>
      <c r="AK57" s="50"/>
    </row>
    <row r="58" spans="1:37" x14ac:dyDescent="0.25">
      <c r="A58" s="59">
        <v>3</v>
      </c>
      <c r="B58" s="3" t="s">
        <v>75</v>
      </c>
      <c r="C58" s="35">
        <v>45</v>
      </c>
      <c r="D58" s="4">
        <f>C58*2</f>
        <v>90</v>
      </c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24"/>
      <c r="S58" s="17">
        <v>3</v>
      </c>
      <c r="T58" s="39" t="s">
        <v>85</v>
      </c>
      <c r="U58" s="39"/>
      <c r="V58" s="15"/>
      <c r="W58" s="15"/>
      <c r="X58" s="4">
        <v>90</v>
      </c>
      <c r="Y58" s="4">
        <v>150</v>
      </c>
      <c r="Z58" s="2"/>
      <c r="AA58" s="4"/>
      <c r="AB58" s="4"/>
      <c r="AC58" s="4"/>
      <c r="AD58" s="4"/>
      <c r="AE58" s="2"/>
      <c r="AF58" s="4"/>
      <c r="AG58" s="4"/>
      <c r="AH58" s="97"/>
      <c r="AI58" s="4"/>
      <c r="AJ58" s="2"/>
      <c r="AK58" s="50"/>
    </row>
    <row r="59" spans="1:37" x14ac:dyDescent="0.25">
      <c r="A59" s="59">
        <v>4</v>
      </c>
      <c r="B59" s="3" t="s">
        <v>76</v>
      </c>
      <c r="C59" s="2">
        <v>30</v>
      </c>
      <c r="D59" s="4">
        <f t="shared" ref="D59:D65" si="8">C59*2</f>
        <v>60</v>
      </c>
      <c r="E59" s="2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24"/>
      <c r="S59" s="17">
        <v>4</v>
      </c>
      <c r="T59" s="39" t="s">
        <v>109</v>
      </c>
      <c r="U59" s="39"/>
      <c r="V59" s="15"/>
      <c r="W59" s="15"/>
      <c r="X59" s="4">
        <v>90</v>
      </c>
      <c r="Y59" s="4">
        <v>150</v>
      </c>
      <c r="Z59" s="2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</row>
    <row r="60" spans="1:37" x14ac:dyDescent="0.25">
      <c r="A60" s="59">
        <v>5</v>
      </c>
      <c r="B60" s="3" t="s">
        <v>77</v>
      </c>
      <c r="C60" s="2">
        <v>30</v>
      </c>
      <c r="D60" s="4">
        <f t="shared" si="8"/>
        <v>60</v>
      </c>
      <c r="E60" s="2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24"/>
      <c r="S60" s="17">
        <v>5</v>
      </c>
      <c r="T60" s="39" t="s">
        <v>86</v>
      </c>
      <c r="U60" s="39"/>
      <c r="V60" s="7"/>
      <c r="W60" s="7"/>
      <c r="X60" s="2">
        <v>45</v>
      </c>
      <c r="Y60" s="4">
        <f t="shared" ref="Y60:Y63" si="9">X60*2</f>
        <v>90</v>
      </c>
      <c r="Z60" s="2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</row>
    <row r="61" spans="1:37" s="6" customFormat="1" x14ac:dyDescent="0.25">
      <c r="A61" s="18">
        <v>6</v>
      </c>
      <c r="B61" s="3" t="s">
        <v>78</v>
      </c>
      <c r="C61" s="2">
        <v>90</v>
      </c>
      <c r="D61" s="4">
        <v>160</v>
      </c>
      <c r="E61" s="2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24"/>
      <c r="S61" s="17">
        <v>6</v>
      </c>
      <c r="T61" s="39" t="s">
        <v>33</v>
      </c>
      <c r="U61" s="39"/>
      <c r="V61" s="15"/>
      <c r="W61" s="15"/>
      <c r="X61" s="4" t="s">
        <v>89</v>
      </c>
      <c r="Y61" s="4"/>
      <c r="Z61" s="2"/>
      <c r="AA61" s="2"/>
      <c r="AB61" s="4"/>
      <c r="AC61" s="4"/>
      <c r="AD61" s="4"/>
      <c r="AE61" s="4"/>
      <c r="AF61" s="4"/>
      <c r="AG61" s="4"/>
      <c r="AH61" s="4"/>
      <c r="AI61" s="4"/>
      <c r="AJ61" s="4"/>
      <c r="AK61" s="4"/>
    </row>
    <row r="62" spans="1:37" s="6" customFormat="1" x14ac:dyDescent="0.25">
      <c r="A62" s="18">
        <v>7</v>
      </c>
      <c r="B62" s="3" t="s">
        <v>79</v>
      </c>
      <c r="C62" s="2">
        <v>90</v>
      </c>
      <c r="D62" s="4">
        <v>160</v>
      </c>
      <c r="E62" s="2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57"/>
      <c r="S62" s="18">
        <v>7</v>
      </c>
      <c r="T62" s="15" t="s">
        <v>87</v>
      </c>
      <c r="U62" s="7"/>
      <c r="V62" s="15"/>
      <c r="W62" s="15"/>
      <c r="X62" s="4">
        <v>30</v>
      </c>
      <c r="Y62" s="4">
        <f t="shared" si="9"/>
        <v>60</v>
      </c>
      <c r="Z62" s="2"/>
      <c r="AA62" s="2"/>
      <c r="AB62" s="4"/>
      <c r="AC62" s="4"/>
      <c r="AD62" s="4"/>
      <c r="AE62" s="4"/>
      <c r="AF62" s="4"/>
      <c r="AG62" s="4"/>
      <c r="AH62" s="4"/>
      <c r="AI62" s="4"/>
      <c r="AJ62" s="4"/>
      <c r="AK62" s="4"/>
    </row>
    <row r="63" spans="1:37" s="6" customFormat="1" x14ac:dyDescent="0.25">
      <c r="A63" s="18">
        <v>8</v>
      </c>
      <c r="B63" s="3" t="s">
        <v>80</v>
      </c>
      <c r="C63" s="2">
        <v>45</v>
      </c>
      <c r="D63" s="4">
        <f t="shared" si="8"/>
        <v>90</v>
      </c>
      <c r="E63" s="2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57"/>
      <c r="S63" s="17">
        <v>8</v>
      </c>
      <c r="T63" s="91" t="s">
        <v>91</v>
      </c>
      <c r="U63" s="39"/>
      <c r="V63" s="15"/>
      <c r="W63" s="15"/>
      <c r="X63" s="76">
        <v>30</v>
      </c>
      <c r="Y63" s="4">
        <f t="shared" si="9"/>
        <v>60</v>
      </c>
      <c r="Z63" s="2"/>
      <c r="AA63" s="2"/>
      <c r="AB63" s="2"/>
      <c r="AC63" s="2"/>
      <c r="AD63" s="2"/>
      <c r="AE63" s="2"/>
      <c r="AF63" s="2"/>
      <c r="AG63" s="2"/>
      <c r="AH63" s="13"/>
      <c r="AI63" s="2"/>
      <c r="AJ63" s="2"/>
      <c r="AK63" s="4"/>
    </row>
    <row r="64" spans="1:37" s="6" customFormat="1" x14ac:dyDescent="0.25">
      <c r="A64" s="18">
        <v>9</v>
      </c>
      <c r="B64" s="15" t="s">
        <v>88</v>
      </c>
      <c r="C64" s="2">
        <v>45</v>
      </c>
      <c r="D64" s="4">
        <f t="shared" si="8"/>
        <v>90</v>
      </c>
      <c r="E64" s="2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24"/>
      <c r="S64" s="35"/>
      <c r="T64" s="39"/>
      <c r="U64" s="39"/>
      <c r="V64" s="15"/>
      <c r="W64" s="15"/>
      <c r="X64" s="2"/>
      <c r="Y64" s="2"/>
      <c r="Z64" s="2"/>
      <c r="AA64" s="4"/>
      <c r="AB64" s="4"/>
      <c r="AC64" s="4"/>
      <c r="AD64" s="4"/>
      <c r="AE64" s="2"/>
      <c r="AF64" s="4"/>
      <c r="AG64" s="4"/>
      <c r="AH64" s="97"/>
      <c r="AI64" s="4"/>
      <c r="AJ64" s="2"/>
      <c r="AK64" s="4"/>
    </row>
    <row r="65" spans="1:37" s="6" customFormat="1" x14ac:dyDescent="0.25">
      <c r="A65" s="60">
        <v>10</v>
      </c>
      <c r="B65" s="92" t="s">
        <v>96</v>
      </c>
      <c r="C65" s="2">
        <v>30</v>
      </c>
      <c r="D65" s="4">
        <f t="shared" si="8"/>
        <v>60</v>
      </c>
      <c r="E65" s="2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24"/>
      <c r="S65" s="17"/>
      <c r="T65" s="39"/>
      <c r="U65" s="7"/>
      <c r="V65" s="94"/>
      <c r="W65" s="94"/>
      <c r="X65" s="39"/>
      <c r="Y65" s="2"/>
      <c r="Z65" s="2"/>
      <c r="AA65" s="4"/>
      <c r="AB65" s="4"/>
      <c r="AC65" s="4"/>
      <c r="AD65" s="4"/>
      <c r="AE65" s="2"/>
      <c r="AF65" s="4"/>
      <c r="AG65" s="4"/>
      <c r="AH65" s="97"/>
      <c r="AI65" s="4"/>
      <c r="AJ65" s="4"/>
      <c r="AK65" s="4"/>
    </row>
    <row r="66" spans="1:37" x14ac:dyDescent="0.25">
      <c r="A66" s="29"/>
      <c r="B66" s="19" t="s">
        <v>118</v>
      </c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47"/>
      <c r="R66" s="24"/>
      <c r="S66" s="55"/>
      <c r="T66" s="71" t="s">
        <v>131</v>
      </c>
      <c r="U66" s="16">
        <v>3</v>
      </c>
      <c r="V66" s="16"/>
      <c r="W66" s="16"/>
      <c r="X66" s="16"/>
      <c r="Y66" s="16"/>
      <c r="Z66" s="33"/>
      <c r="AA66" s="33"/>
      <c r="AB66" s="33"/>
      <c r="AC66" s="33"/>
      <c r="AD66" s="33"/>
      <c r="AE66" s="33"/>
      <c r="AF66" s="33"/>
      <c r="AG66" s="33"/>
      <c r="AH66" s="74"/>
      <c r="AI66" s="74"/>
      <c r="AJ66" s="74"/>
      <c r="AK66" s="74"/>
    </row>
    <row r="67" spans="1:37" x14ac:dyDescent="0.25">
      <c r="A67" s="33">
        <v>1</v>
      </c>
      <c r="B67" s="81" t="s">
        <v>20</v>
      </c>
      <c r="C67" s="2"/>
      <c r="D67" s="2"/>
      <c r="E67" s="4"/>
      <c r="F67" s="4"/>
      <c r="G67" s="4"/>
      <c r="H67" s="4"/>
      <c r="I67" s="4"/>
      <c r="J67" s="2"/>
      <c r="K67" s="4"/>
      <c r="L67" s="4"/>
      <c r="M67" s="4"/>
      <c r="N67" s="4"/>
      <c r="O67" s="4"/>
      <c r="P67" s="4"/>
      <c r="Q67" s="25"/>
      <c r="R67" s="24"/>
      <c r="S67" s="55">
        <v>1</v>
      </c>
      <c r="T67" s="81" t="s">
        <v>132</v>
      </c>
      <c r="U67" s="14"/>
      <c r="V67" s="14"/>
      <c r="W67" s="2"/>
      <c r="X67" s="2" t="s">
        <v>53</v>
      </c>
      <c r="Y67" s="2"/>
      <c r="Z67" s="2"/>
      <c r="AA67" s="4"/>
      <c r="AB67" s="4"/>
      <c r="AC67" s="4"/>
      <c r="AD67" s="4"/>
      <c r="AE67" s="2"/>
      <c r="AF67" s="4"/>
      <c r="AG67" s="4"/>
      <c r="AH67" s="97"/>
      <c r="AI67" s="4"/>
      <c r="AJ67" s="4"/>
      <c r="AK67" s="50"/>
    </row>
    <row r="68" spans="1:37" x14ac:dyDescent="0.25">
      <c r="A68" s="33">
        <v>2</v>
      </c>
      <c r="B68" s="81" t="s">
        <v>19</v>
      </c>
      <c r="C68" s="2"/>
      <c r="D68" s="2"/>
      <c r="E68" s="4"/>
      <c r="F68" s="4"/>
      <c r="G68" s="4"/>
      <c r="H68" s="4"/>
      <c r="I68" s="4"/>
      <c r="J68" s="2"/>
      <c r="K68" s="4"/>
      <c r="L68" s="4"/>
      <c r="M68" s="4"/>
      <c r="N68" s="4"/>
      <c r="O68" s="4"/>
      <c r="P68" s="4"/>
      <c r="Q68" s="25"/>
      <c r="R68" s="24"/>
      <c r="S68" s="55">
        <v>2</v>
      </c>
      <c r="T68" s="81" t="s">
        <v>105</v>
      </c>
      <c r="U68" s="14"/>
      <c r="V68" s="14"/>
      <c r="W68" s="2"/>
      <c r="X68" s="2" t="s">
        <v>53</v>
      </c>
      <c r="Y68" s="2"/>
      <c r="Z68" s="2"/>
      <c r="AA68" s="4"/>
      <c r="AB68" s="4"/>
      <c r="AC68" s="4"/>
      <c r="AD68" s="4"/>
      <c r="AE68" s="2"/>
      <c r="AF68" s="4"/>
      <c r="AG68" s="4"/>
      <c r="AH68" s="97"/>
      <c r="AI68" s="4"/>
      <c r="AJ68" s="4"/>
      <c r="AK68" s="50"/>
    </row>
    <row r="69" spans="1:37" x14ac:dyDescent="0.25">
      <c r="A69" s="33">
        <v>3</v>
      </c>
      <c r="B69" s="15" t="s">
        <v>98</v>
      </c>
      <c r="C69" s="2">
        <v>30</v>
      </c>
      <c r="D69" s="2">
        <v>30</v>
      </c>
      <c r="E69" s="4"/>
      <c r="F69" s="4"/>
      <c r="G69" s="4"/>
      <c r="H69" s="4"/>
      <c r="I69" s="4"/>
      <c r="J69" s="2"/>
      <c r="K69" s="4"/>
      <c r="L69" s="4"/>
      <c r="M69" s="4"/>
      <c r="N69" s="4"/>
      <c r="O69" s="4"/>
      <c r="P69" s="4"/>
      <c r="Q69" s="25"/>
      <c r="R69" s="24"/>
      <c r="S69" s="55">
        <v>3</v>
      </c>
      <c r="T69" s="81" t="s">
        <v>100</v>
      </c>
      <c r="U69" s="14"/>
      <c r="V69" s="14"/>
      <c r="W69" s="2"/>
      <c r="X69" s="2" t="s">
        <v>53</v>
      </c>
      <c r="Y69" s="2"/>
      <c r="Z69" s="2"/>
      <c r="AA69" s="4"/>
      <c r="AB69" s="4"/>
      <c r="AC69" s="4"/>
      <c r="AD69" s="4"/>
      <c r="AE69" s="2"/>
      <c r="AF69" s="4"/>
      <c r="AG69" s="4"/>
      <c r="AH69" s="97"/>
      <c r="AI69" s="4"/>
      <c r="AJ69" s="4"/>
      <c r="AK69" s="50"/>
    </row>
    <row r="70" spans="1:37" x14ac:dyDescent="0.25">
      <c r="A70" s="33">
        <v>4</v>
      </c>
      <c r="B70" s="15" t="s">
        <v>69</v>
      </c>
      <c r="C70" s="2">
        <v>90</v>
      </c>
      <c r="D70" s="2">
        <v>70</v>
      </c>
      <c r="E70" s="79"/>
      <c r="F70" s="79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80"/>
      <c r="R70" s="24"/>
      <c r="S70" s="55">
        <v>4</v>
      </c>
      <c r="T70" s="84" t="s">
        <v>133</v>
      </c>
      <c r="U70" s="14"/>
      <c r="V70" s="14"/>
      <c r="W70" s="2"/>
      <c r="X70" s="76">
        <v>30</v>
      </c>
      <c r="Y70" s="2"/>
      <c r="Z70" s="2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50"/>
    </row>
    <row r="71" spans="1:37" x14ac:dyDescent="0.25">
      <c r="A71" s="33">
        <v>5</v>
      </c>
      <c r="B71" s="84" t="s">
        <v>103</v>
      </c>
      <c r="C71" s="2"/>
      <c r="D71" s="2"/>
      <c r="E71" s="4"/>
      <c r="F71" s="4"/>
      <c r="G71" s="4"/>
      <c r="H71" s="4"/>
      <c r="I71" s="4"/>
      <c r="J71" s="2"/>
      <c r="K71" s="4"/>
      <c r="L71" s="4"/>
      <c r="M71" s="4"/>
      <c r="N71" s="4"/>
      <c r="O71" s="4"/>
      <c r="P71" s="4"/>
      <c r="Q71" s="25"/>
      <c r="R71" s="24"/>
      <c r="S71" s="55">
        <v>5</v>
      </c>
      <c r="T71" s="3" t="s">
        <v>25</v>
      </c>
      <c r="U71" s="50"/>
      <c r="V71" s="14"/>
      <c r="W71" s="14"/>
      <c r="X71" s="37">
        <v>60</v>
      </c>
      <c r="Y71" s="2">
        <v>60</v>
      </c>
      <c r="Z71" s="2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50"/>
    </row>
    <row r="72" spans="1:37" x14ac:dyDescent="0.25">
      <c r="A72" s="2">
        <v>6</v>
      </c>
      <c r="B72" s="106" t="s">
        <v>120</v>
      </c>
      <c r="C72" s="2">
        <v>60</v>
      </c>
      <c r="D72" s="2"/>
      <c r="E72" s="66"/>
      <c r="F72" s="4"/>
      <c r="G72" s="4"/>
      <c r="H72" s="4"/>
      <c r="I72" s="4"/>
      <c r="J72" s="2"/>
      <c r="K72" s="4"/>
      <c r="L72" s="4"/>
      <c r="M72" s="64"/>
      <c r="N72" s="4"/>
      <c r="O72" s="4"/>
      <c r="P72" s="4"/>
      <c r="Q72" s="25"/>
      <c r="R72" s="57"/>
      <c r="S72" s="2">
        <v>6</v>
      </c>
      <c r="T72" s="68" t="s">
        <v>50</v>
      </c>
      <c r="U72" s="50"/>
      <c r="V72" s="7"/>
      <c r="W72" s="7"/>
      <c r="X72" s="37"/>
      <c r="Y72" s="7"/>
      <c r="Z72" s="2"/>
      <c r="AA72" s="2"/>
      <c r="AB72" s="2"/>
      <c r="AC72" s="2"/>
      <c r="AD72" s="4"/>
      <c r="AE72" s="4"/>
      <c r="AF72" s="4"/>
      <c r="AG72" s="4"/>
      <c r="AH72" s="4"/>
      <c r="AI72" s="4"/>
      <c r="AJ72" s="4"/>
      <c r="AK72" s="50"/>
    </row>
    <row r="73" spans="1:37" x14ac:dyDescent="0.25">
      <c r="A73" s="29"/>
      <c r="B73" s="19" t="s">
        <v>119</v>
      </c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47"/>
      <c r="R73" s="24"/>
      <c r="S73" s="55"/>
      <c r="T73" s="71" t="s">
        <v>134</v>
      </c>
      <c r="U73" s="16">
        <v>3</v>
      </c>
      <c r="V73" s="16"/>
      <c r="W73" s="16"/>
      <c r="X73" s="16"/>
      <c r="Y73" s="16"/>
      <c r="Z73" s="33"/>
      <c r="AA73" s="33"/>
      <c r="AB73" s="33"/>
      <c r="AC73" s="33"/>
      <c r="AD73" s="33"/>
      <c r="AE73" s="33"/>
      <c r="AF73" s="33"/>
      <c r="AG73" s="33"/>
      <c r="AH73" s="74"/>
      <c r="AI73" s="74"/>
      <c r="AJ73" s="74"/>
      <c r="AK73" s="74"/>
    </row>
    <row r="74" spans="1:37" x14ac:dyDescent="0.25">
      <c r="A74" s="33">
        <v>1</v>
      </c>
      <c r="B74" s="81" t="s">
        <v>20</v>
      </c>
      <c r="C74" s="2"/>
      <c r="D74" s="2"/>
      <c r="E74" s="4"/>
      <c r="F74" s="4"/>
      <c r="G74" s="4"/>
      <c r="H74" s="4"/>
      <c r="I74" s="4"/>
      <c r="J74" s="2"/>
      <c r="K74" s="4"/>
      <c r="L74" s="4"/>
      <c r="M74" s="4"/>
      <c r="N74" s="4"/>
      <c r="O74" s="4"/>
      <c r="P74" s="4"/>
      <c r="Q74" s="25"/>
      <c r="R74" s="24"/>
      <c r="S74" s="55">
        <v>1</v>
      </c>
      <c r="T74" s="81" t="s">
        <v>132</v>
      </c>
      <c r="U74" s="14"/>
      <c r="V74" s="14"/>
      <c r="W74" s="2"/>
      <c r="X74" s="2" t="s">
        <v>53</v>
      </c>
      <c r="Y74" s="2"/>
      <c r="Z74" s="2"/>
      <c r="AA74" s="4"/>
      <c r="AB74" s="4"/>
      <c r="AC74" s="4"/>
      <c r="AD74" s="4"/>
      <c r="AE74" s="2"/>
      <c r="AF74" s="4"/>
      <c r="AG74" s="4"/>
      <c r="AH74" s="97"/>
      <c r="AI74" s="4"/>
      <c r="AJ74" s="4"/>
      <c r="AK74" s="50"/>
    </row>
    <row r="75" spans="1:37" x14ac:dyDescent="0.25">
      <c r="A75" s="33">
        <v>2</v>
      </c>
      <c r="B75" s="81" t="s">
        <v>19</v>
      </c>
      <c r="C75" s="2"/>
      <c r="D75" s="2"/>
      <c r="E75" s="4"/>
      <c r="F75" s="4"/>
      <c r="G75" s="4"/>
      <c r="H75" s="4"/>
      <c r="I75" s="4"/>
      <c r="J75" s="2"/>
      <c r="K75" s="4"/>
      <c r="L75" s="4"/>
      <c r="M75" s="4"/>
      <c r="N75" s="4"/>
      <c r="O75" s="4"/>
      <c r="P75" s="4"/>
      <c r="Q75" s="25"/>
      <c r="R75" s="24"/>
      <c r="S75" s="55">
        <v>2</v>
      </c>
      <c r="T75" s="81" t="s">
        <v>105</v>
      </c>
      <c r="U75" s="14"/>
      <c r="V75" s="14"/>
      <c r="W75" s="2"/>
      <c r="X75" s="2" t="s">
        <v>53</v>
      </c>
      <c r="Y75" s="2"/>
      <c r="Z75" s="2"/>
      <c r="AA75" s="4"/>
      <c r="AB75" s="4"/>
      <c r="AC75" s="4"/>
      <c r="AD75" s="4"/>
      <c r="AE75" s="2"/>
      <c r="AF75" s="4"/>
      <c r="AG75" s="4"/>
      <c r="AH75" s="97"/>
      <c r="AI75" s="4"/>
      <c r="AJ75" s="4"/>
      <c r="AK75" s="50"/>
    </row>
    <row r="76" spans="1:37" x14ac:dyDescent="0.25">
      <c r="A76" s="33">
        <v>3</v>
      </c>
      <c r="B76" s="15" t="s">
        <v>98</v>
      </c>
      <c r="C76" s="2">
        <v>30</v>
      </c>
      <c r="D76" s="2">
        <v>30</v>
      </c>
      <c r="E76" s="4"/>
      <c r="F76" s="4"/>
      <c r="G76" s="4"/>
      <c r="H76" s="4"/>
      <c r="I76" s="4"/>
      <c r="J76" s="2"/>
      <c r="K76" s="4"/>
      <c r="L76" s="4"/>
      <c r="M76" s="4"/>
      <c r="N76" s="4"/>
      <c r="O76" s="4"/>
      <c r="P76" s="4"/>
      <c r="Q76" s="25"/>
      <c r="R76" s="24"/>
      <c r="S76" s="55">
        <v>3</v>
      </c>
      <c r="T76" s="81" t="s">
        <v>100</v>
      </c>
      <c r="U76" s="14"/>
      <c r="V76" s="14"/>
      <c r="W76" s="2"/>
      <c r="X76" s="2" t="s">
        <v>53</v>
      </c>
      <c r="Y76" s="2"/>
      <c r="Z76" s="2"/>
      <c r="AA76" s="4"/>
      <c r="AB76" s="4"/>
      <c r="AC76" s="4"/>
      <c r="AD76" s="4"/>
      <c r="AE76" s="2"/>
      <c r="AF76" s="4"/>
      <c r="AG76" s="4"/>
      <c r="AH76" s="97"/>
      <c r="AI76" s="4"/>
      <c r="AJ76" s="4"/>
      <c r="AK76" s="50"/>
    </row>
    <row r="77" spans="1:37" x14ac:dyDescent="0.25">
      <c r="A77" s="33">
        <v>4</v>
      </c>
      <c r="B77" s="15" t="s">
        <v>99</v>
      </c>
      <c r="C77" s="2">
        <v>45</v>
      </c>
      <c r="D77" s="2">
        <v>45</v>
      </c>
      <c r="E77" s="79"/>
      <c r="F77" s="79"/>
      <c r="G77" s="79"/>
      <c r="H77" s="79"/>
      <c r="I77" s="79"/>
      <c r="J77" s="79"/>
      <c r="K77" s="79"/>
      <c r="L77" s="79"/>
      <c r="M77" s="79"/>
      <c r="N77" s="79"/>
      <c r="O77" s="79"/>
      <c r="P77" s="79"/>
      <c r="Q77" s="80"/>
      <c r="R77" s="24"/>
      <c r="S77" s="55">
        <v>4</v>
      </c>
      <c r="T77" s="84" t="s">
        <v>133</v>
      </c>
      <c r="U77" s="14"/>
      <c r="V77" s="14"/>
      <c r="W77" s="2"/>
      <c r="X77" s="76">
        <v>30</v>
      </c>
      <c r="Y77" s="2"/>
      <c r="Z77" s="2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50"/>
    </row>
    <row r="78" spans="1:37" x14ac:dyDescent="0.25">
      <c r="A78" s="33">
        <v>5</v>
      </c>
      <c r="B78" s="84" t="s">
        <v>103</v>
      </c>
      <c r="C78" s="2"/>
      <c r="D78" s="2"/>
      <c r="E78" s="4"/>
      <c r="F78" s="4"/>
      <c r="G78" s="4"/>
      <c r="H78" s="4"/>
      <c r="I78" s="4"/>
      <c r="J78" s="2"/>
      <c r="K78" s="4"/>
      <c r="L78" s="4"/>
      <c r="M78" s="4"/>
      <c r="N78" s="4"/>
      <c r="O78" s="4"/>
      <c r="P78" s="4"/>
      <c r="Q78" s="25"/>
      <c r="R78" s="24"/>
      <c r="S78" s="55">
        <v>5</v>
      </c>
      <c r="T78" s="3" t="s">
        <v>25</v>
      </c>
      <c r="U78" s="50"/>
      <c r="V78" s="14"/>
      <c r="W78" s="14"/>
      <c r="X78" s="37">
        <v>60</v>
      </c>
      <c r="Y78" s="2">
        <v>60</v>
      </c>
      <c r="Z78" s="2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50"/>
    </row>
    <row r="79" spans="1:37" x14ac:dyDescent="0.25">
      <c r="A79" s="2"/>
      <c r="B79" s="106" t="s">
        <v>120</v>
      </c>
      <c r="C79" s="2">
        <v>60</v>
      </c>
      <c r="D79" s="44"/>
      <c r="E79" s="66"/>
      <c r="F79" s="4"/>
      <c r="G79" s="4"/>
      <c r="H79" s="4"/>
      <c r="I79" s="4"/>
      <c r="J79" s="2"/>
      <c r="K79" s="4"/>
      <c r="L79" s="4"/>
      <c r="M79" s="64"/>
      <c r="N79" s="4"/>
      <c r="O79" s="4"/>
      <c r="P79" s="4"/>
      <c r="Q79" s="25"/>
      <c r="R79" s="57"/>
      <c r="S79" s="2">
        <v>6</v>
      </c>
      <c r="T79" s="68" t="s">
        <v>50</v>
      </c>
      <c r="U79" s="50"/>
      <c r="V79" s="7"/>
      <c r="W79" s="7"/>
      <c r="X79" s="37"/>
      <c r="Y79" s="7"/>
      <c r="Z79" s="2"/>
      <c r="AA79" s="2"/>
      <c r="AB79" s="2"/>
      <c r="AC79" s="2"/>
      <c r="AD79" s="4"/>
      <c r="AE79" s="4"/>
      <c r="AF79" s="4"/>
      <c r="AG79" s="4"/>
      <c r="AH79" s="4"/>
      <c r="AI79" s="4"/>
      <c r="AJ79" s="4"/>
      <c r="AK79" s="50"/>
    </row>
    <row r="80" spans="1:37" x14ac:dyDescent="0.25">
      <c r="A80" s="29"/>
      <c r="B80" s="19" t="s">
        <v>125</v>
      </c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47"/>
      <c r="R80" s="24"/>
      <c r="S80" s="55"/>
      <c r="T80" s="71" t="s">
        <v>136</v>
      </c>
      <c r="U80" s="16">
        <v>3</v>
      </c>
      <c r="V80" s="16"/>
      <c r="W80" s="16"/>
      <c r="X80" s="16"/>
      <c r="Y80" s="16"/>
      <c r="Z80" s="33"/>
      <c r="AA80" s="33"/>
      <c r="AB80" s="33"/>
      <c r="AC80" s="33"/>
      <c r="AD80" s="33"/>
      <c r="AE80" s="33"/>
      <c r="AF80" s="33"/>
      <c r="AG80" s="33"/>
      <c r="AH80" s="74"/>
      <c r="AI80" s="74"/>
      <c r="AJ80" s="74"/>
      <c r="AK80" s="74"/>
    </row>
    <row r="81" spans="1:37" x14ac:dyDescent="0.25">
      <c r="A81" s="33">
        <v>1</v>
      </c>
      <c r="B81" s="81" t="s">
        <v>20</v>
      </c>
      <c r="C81" s="2"/>
      <c r="D81" s="2"/>
      <c r="E81" s="4"/>
      <c r="F81" s="4"/>
      <c r="G81" s="4"/>
      <c r="H81" s="4"/>
      <c r="I81" s="4"/>
      <c r="J81" s="2"/>
      <c r="K81" s="4"/>
      <c r="L81" s="4"/>
      <c r="M81" s="4"/>
      <c r="N81" s="4"/>
      <c r="O81" s="4"/>
      <c r="P81" s="4"/>
      <c r="Q81" s="25"/>
      <c r="R81" s="24"/>
      <c r="S81" s="55">
        <v>1</v>
      </c>
      <c r="T81" s="81" t="s">
        <v>132</v>
      </c>
      <c r="U81" s="14"/>
      <c r="V81" s="14"/>
      <c r="W81" s="2"/>
      <c r="X81" s="2" t="s">
        <v>53</v>
      </c>
      <c r="Y81" s="2"/>
      <c r="Z81" s="2"/>
      <c r="AA81" s="4"/>
      <c r="AB81" s="4"/>
      <c r="AC81" s="4"/>
      <c r="AD81" s="4"/>
      <c r="AE81" s="2"/>
      <c r="AF81" s="4"/>
      <c r="AG81" s="4"/>
      <c r="AH81" s="97"/>
      <c r="AI81" s="4"/>
      <c r="AJ81" s="4"/>
      <c r="AK81" s="50"/>
    </row>
    <row r="82" spans="1:37" x14ac:dyDescent="0.25">
      <c r="A82" s="33">
        <v>2</v>
      </c>
      <c r="B82" s="81" t="s">
        <v>19</v>
      </c>
      <c r="C82" s="2"/>
      <c r="D82" s="2"/>
      <c r="E82" s="4"/>
      <c r="F82" s="4"/>
      <c r="G82" s="4"/>
      <c r="H82" s="4"/>
      <c r="I82" s="4"/>
      <c r="J82" s="2"/>
      <c r="K82" s="4"/>
      <c r="L82" s="4"/>
      <c r="M82" s="4"/>
      <c r="N82" s="4"/>
      <c r="O82" s="4"/>
      <c r="P82" s="4"/>
      <c r="Q82" s="25"/>
      <c r="R82" s="24"/>
      <c r="S82" s="55">
        <v>2</v>
      </c>
      <c r="T82" s="81" t="s">
        <v>105</v>
      </c>
      <c r="U82" s="14"/>
      <c r="V82" s="14"/>
      <c r="W82" s="2"/>
      <c r="X82" s="2" t="s">
        <v>53</v>
      </c>
      <c r="Y82" s="2"/>
      <c r="Z82" s="2"/>
      <c r="AA82" s="4"/>
      <c r="AB82" s="4"/>
      <c r="AC82" s="4"/>
      <c r="AD82" s="4"/>
      <c r="AE82" s="2"/>
      <c r="AF82" s="4"/>
      <c r="AG82" s="4"/>
      <c r="AH82" s="97"/>
      <c r="AI82" s="4"/>
      <c r="AJ82" s="4"/>
      <c r="AK82" s="50"/>
    </row>
    <row r="83" spans="1:37" x14ac:dyDescent="0.25">
      <c r="A83" s="33">
        <v>3</v>
      </c>
      <c r="B83" s="15" t="s">
        <v>98</v>
      </c>
      <c r="C83" s="2">
        <v>30</v>
      </c>
      <c r="D83" s="2">
        <v>30</v>
      </c>
      <c r="E83" s="4"/>
      <c r="F83" s="4"/>
      <c r="G83" s="4"/>
      <c r="H83" s="4"/>
      <c r="I83" s="4"/>
      <c r="J83" s="2"/>
      <c r="K83" s="4"/>
      <c r="L83" s="4"/>
      <c r="M83" s="4"/>
      <c r="N83" s="4"/>
      <c r="O83" s="4"/>
      <c r="P83" s="4"/>
      <c r="Q83" s="25"/>
      <c r="R83" s="24"/>
      <c r="S83" s="55">
        <v>3</v>
      </c>
      <c r="T83" s="81" t="s">
        <v>100</v>
      </c>
      <c r="U83" s="14"/>
      <c r="V83" s="14"/>
      <c r="W83" s="2"/>
      <c r="X83" s="2" t="s">
        <v>53</v>
      </c>
      <c r="Y83" s="2"/>
      <c r="Z83" s="2"/>
      <c r="AA83" s="4"/>
      <c r="AB83" s="4"/>
      <c r="AC83" s="4"/>
      <c r="AD83" s="4"/>
      <c r="AE83" s="2"/>
      <c r="AF83" s="4"/>
      <c r="AG83" s="4"/>
      <c r="AH83" s="97"/>
      <c r="AI83" s="4"/>
      <c r="AJ83" s="4"/>
      <c r="AK83" s="50"/>
    </row>
    <row r="84" spans="1:37" x14ac:dyDescent="0.25">
      <c r="A84" s="33">
        <v>4</v>
      </c>
      <c r="B84" s="15" t="s">
        <v>69</v>
      </c>
      <c r="C84" s="2">
        <v>90</v>
      </c>
      <c r="D84" s="2">
        <v>70</v>
      </c>
      <c r="E84" s="79"/>
      <c r="F84" s="79"/>
      <c r="G84" s="79"/>
      <c r="H84" s="79"/>
      <c r="I84" s="79"/>
      <c r="J84" s="79"/>
      <c r="K84" s="79"/>
      <c r="L84" s="79"/>
      <c r="M84" s="79"/>
      <c r="N84" s="79"/>
      <c r="O84" s="79"/>
      <c r="P84" s="79"/>
      <c r="Q84" s="80"/>
      <c r="R84" s="24"/>
      <c r="S84" s="55">
        <v>4</v>
      </c>
      <c r="T84" s="84" t="s">
        <v>133</v>
      </c>
      <c r="U84" s="14"/>
      <c r="V84" s="14"/>
      <c r="W84" s="2"/>
      <c r="X84" s="76">
        <v>30</v>
      </c>
      <c r="Y84" s="2"/>
      <c r="Z84" s="2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50"/>
    </row>
    <row r="85" spans="1:37" x14ac:dyDescent="0.25">
      <c r="A85" s="33">
        <v>5</v>
      </c>
      <c r="B85" s="84" t="s">
        <v>103</v>
      </c>
      <c r="C85" s="2"/>
      <c r="D85" s="2"/>
      <c r="E85" s="4"/>
      <c r="F85" s="4"/>
      <c r="G85" s="4"/>
      <c r="H85" s="4"/>
      <c r="I85" s="4"/>
      <c r="J85" s="2"/>
      <c r="K85" s="4"/>
      <c r="L85" s="4"/>
      <c r="M85" s="4"/>
      <c r="N85" s="4"/>
      <c r="O85" s="4"/>
      <c r="P85" s="4"/>
      <c r="Q85" s="25"/>
      <c r="R85" s="24"/>
      <c r="S85" s="55">
        <v>5</v>
      </c>
      <c r="T85" s="3" t="s">
        <v>25</v>
      </c>
      <c r="U85" s="50"/>
      <c r="V85" s="14"/>
      <c r="W85" s="14"/>
      <c r="X85" s="37">
        <v>60</v>
      </c>
      <c r="Y85" s="2">
        <v>60</v>
      </c>
      <c r="Z85" s="2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50"/>
    </row>
    <row r="86" spans="1:37" x14ac:dyDescent="0.25">
      <c r="A86" s="2"/>
      <c r="B86" s="106" t="s">
        <v>120</v>
      </c>
      <c r="C86" s="2">
        <v>60</v>
      </c>
      <c r="D86" s="2"/>
      <c r="E86" s="66"/>
      <c r="F86" s="4"/>
      <c r="G86" s="4"/>
      <c r="H86" s="4"/>
      <c r="I86" s="4"/>
      <c r="J86" s="2"/>
      <c r="K86" s="4"/>
      <c r="L86" s="4"/>
      <c r="M86" s="64"/>
      <c r="N86" s="4"/>
      <c r="O86" s="4"/>
      <c r="P86" s="4"/>
      <c r="Q86" s="25"/>
      <c r="R86" s="57"/>
      <c r="S86" s="2">
        <v>6</v>
      </c>
      <c r="T86" s="50"/>
      <c r="U86" s="50"/>
      <c r="V86" s="7"/>
      <c r="W86" s="7"/>
      <c r="X86" s="37"/>
      <c r="Y86" s="7"/>
      <c r="Z86" s="2"/>
      <c r="AA86" s="2"/>
      <c r="AB86" s="2"/>
      <c r="AC86" s="2"/>
      <c r="AD86" s="4"/>
      <c r="AE86" s="4"/>
      <c r="AF86" s="4"/>
      <c r="AG86" s="4"/>
      <c r="AH86" s="4"/>
      <c r="AI86" s="4"/>
      <c r="AJ86" s="4"/>
      <c r="AK86" s="50"/>
    </row>
    <row r="87" spans="1:37" x14ac:dyDescent="0.25">
      <c r="A87" s="29"/>
      <c r="B87" s="19" t="s">
        <v>126</v>
      </c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47"/>
      <c r="R87" s="24"/>
      <c r="S87" s="55"/>
      <c r="T87" s="71" t="s">
        <v>135</v>
      </c>
      <c r="U87" s="16">
        <v>3</v>
      </c>
      <c r="V87" s="16"/>
      <c r="W87" s="16"/>
      <c r="X87" s="16"/>
      <c r="Y87" s="16"/>
      <c r="Z87" s="33"/>
      <c r="AA87" s="33"/>
      <c r="AB87" s="33"/>
      <c r="AC87" s="33"/>
      <c r="AD87" s="33"/>
      <c r="AE87" s="33"/>
      <c r="AF87" s="33"/>
      <c r="AG87" s="33"/>
      <c r="AH87" s="74"/>
      <c r="AI87" s="74"/>
      <c r="AJ87" s="74"/>
      <c r="AK87" s="74"/>
    </row>
    <row r="88" spans="1:37" x14ac:dyDescent="0.25">
      <c r="A88" s="33">
        <v>1</v>
      </c>
      <c r="B88" s="81" t="s">
        <v>20</v>
      </c>
      <c r="C88" s="2"/>
      <c r="D88" s="2"/>
      <c r="E88" s="4"/>
      <c r="F88" s="4"/>
      <c r="G88" s="4"/>
      <c r="H88" s="4"/>
      <c r="I88" s="4"/>
      <c r="J88" s="2"/>
      <c r="K88" s="4"/>
      <c r="L88" s="4"/>
      <c r="M88" s="4"/>
      <c r="N88" s="4"/>
      <c r="O88" s="4"/>
      <c r="P88" s="4"/>
      <c r="Q88" s="25"/>
      <c r="R88" s="24"/>
      <c r="S88" s="55">
        <v>1</v>
      </c>
      <c r="T88" s="81" t="s">
        <v>132</v>
      </c>
      <c r="U88" s="14"/>
      <c r="V88" s="14"/>
      <c r="W88" s="2"/>
      <c r="X88" s="2" t="s">
        <v>53</v>
      </c>
      <c r="Y88" s="2"/>
      <c r="Z88" s="2"/>
      <c r="AA88" s="4"/>
      <c r="AB88" s="4"/>
      <c r="AC88" s="4"/>
      <c r="AD88" s="4"/>
      <c r="AE88" s="2"/>
      <c r="AF88" s="4"/>
      <c r="AG88" s="4"/>
      <c r="AH88" s="97"/>
      <c r="AI88" s="4"/>
      <c r="AJ88" s="4"/>
      <c r="AK88" s="50"/>
    </row>
    <row r="89" spans="1:37" x14ac:dyDescent="0.25">
      <c r="A89" s="33">
        <v>2</v>
      </c>
      <c r="B89" s="81" t="s">
        <v>19</v>
      </c>
      <c r="C89" s="2"/>
      <c r="D89" s="2"/>
      <c r="E89" s="4"/>
      <c r="F89" s="4"/>
      <c r="G89" s="4"/>
      <c r="H89" s="4"/>
      <c r="I89" s="4"/>
      <c r="J89" s="2"/>
      <c r="K89" s="4"/>
      <c r="L89" s="4"/>
      <c r="M89" s="4"/>
      <c r="N89" s="4"/>
      <c r="O89" s="4"/>
      <c r="P89" s="4"/>
      <c r="Q89" s="25"/>
      <c r="R89" s="24"/>
      <c r="S89" s="55">
        <v>2</v>
      </c>
      <c r="T89" s="81" t="s">
        <v>105</v>
      </c>
      <c r="U89" s="14"/>
      <c r="V89" s="14"/>
      <c r="W89" s="2"/>
      <c r="X89" s="2" t="s">
        <v>53</v>
      </c>
      <c r="Y89" s="2"/>
      <c r="Z89" s="2"/>
      <c r="AA89" s="4"/>
      <c r="AB89" s="4"/>
      <c r="AC89" s="4"/>
      <c r="AD89" s="4"/>
      <c r="AE89" s="2"/>
      <c r="AF89" s="4"/>
      <c r="AG89" s="4"/>
      <c r="AH89" s="97"/>
      <c r="AI89" s="4"/>
      <c r="AJ89" s="4"/>
      <c r="AK89" s="50"/>
    </row>
    <row r="90" spans="1:37" x14ac:dyDescent="0.25">
      <c r="A90" s="33">
        <v>3</v>
      </c>
      <c r="B90" s="15" t="s">
        <v>98</v>
      </c>
      <c r="C90" s="2">
        <v>30</v>
      </c>
      <c r="D90" s="2">
        <v>30</v>
      </c>
      <c r="E90" s="4"/>
      <c r="F90" s="4"/>
      <c r="G90" s="4"/>
      <c r="H90" s="4"/>
      <c r="I90" s="4"/>
      <c r="J90" s="2"/>
      <c r="K90" s="4"/>
      <c r="L90" s="4"/>
      <c r="M90" s="4"/>
      <c r="N90" s="4"/>
      <c r="O90" s="4"/>
      <c r="P90" s="4"/>
      <c r="Q90" s="25"/>
      <c r="R90" s="24"/>
      <c r="S90" s="55">
        <v>3</v>
      </c>
      <c r="T90" s="81" t="s">
        <v>100</v>
      </c>
      <c r="U90" s="14"/>
      <c r="V90" s="14"/>
      <c r="W90" s="2"/>
      <c r="X90" s="2" t="s">
        <v>53</v>
      </c>
      <c r="Y90" s="2"/>
      <c r="Z90" s="2"/>
      <c r="AA90" s="4"/>
      <c r="AB90" s="4"/>
      <c r="AC90" s="4"/>
      <c r="AD90" s="4"/>
      <c r="AE90" s="2"/>
      <c r="AF90" s="4"/>
      <c r="AG90" s="4"/>
      <c r="AH90" s="97"/>
      <c r="AI90" s="4"/>
      <c r="AJ90" s="4"/>
      <c r="AK90" s="50"/>
    </row>
    <row r="91" spans="1:37" x14ac:dyDescent="0.25">
      <c r="A91" s="33">
        <v>4</v>
      </c>
      <c r="B91" s="15" t="s">
        <v>69</v>
      </c>
      <c r="C91" s="2">
        <v>90</v>
      </c>
      <c r="D91" s="2">
        <v>70</v>
      </c>
      <c r="E91" s="79"/>
      <c r="F91" s="79"/>
      <c r="G91" s="79"/>
      <c r="H91" s="79"/>
      <c r="I91" s="79"/>
      <c r="J91" s="79"/>
      <c r="K91" s="79"/>
      <c r="L91" s="79"/>
      <c r="M91" s="79"/>
      <c r="N91" s="79"/>
      <c r="O91" s="79"/>
      <c r="P91" s="79"/>
      <c r="Q91" s="80"/>
      <c r="R91" s="24"/>
      <c r="S91" s="55">
        <v>4</v>
      </c>
      <c r="T91" s="84" t="s">
        <v>133</v>
      </c>
      <c r="U91" s="14"/>
      <c r="V91" s="14"/>
      <c r="W91" s="2"/>
      <c r="X91" s="76">
        <v>30</v>
      </c>
      <c r="Y91" s="2"/>
      <c r="Z91" s="2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50"/>
    </row>
    <row r="92" spans="1:37" x14ac:dyDescent="0.25">
      <c r="A92" s="33">
        <v>5</v>
      </c>
      <c r="B92" s="84" t="s">
        <v>103</v>
      </c>
      <c r="C92" s="2"/>
      <c r="D92" s="2"/>
      <c r="E92" s="4"/>
      <c r="F92" s="4"/>
      <c r="G92" s="4"/>
      <c r="H92" s="4"/>
      <c r="I92" s="4"/>
      <c r="J92" s="2"/>
      <c r="K92" s="4"/>
      <c r="L92" s="4"/>
      <c r="M92" s="4"/>
      <c r="N92" s="4"/>
      <c r="O92" s="4"/>
      <c r="P92" s="4"/>
      <c r="Q92" s="25"/>
      <c r="R92" s="24"/>
      <c r="S92" s="55">
        <v>5</v>
      </c>
      <c r="T92" s="3" t="s">
        <v>25</v>
      </c>
      <c r="U92" s="50"/>
      <c r="V92" s="14"/>
      <c r="W92" s="14"/>
      <c r="X92" s="37">
        <v>60</v>
      </c>
      <c r="Y92" s="2">
        <v>60</v>
      </c>
      <c r="Z92" s="2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50"/>
    </row>
    <row r="93" spans="1:37" x14ac:dyDescent="0.25">
      <c r="A93" s="2"/>
      <c r="B93" s="106" t="s">
        <v>120</v>
      </c>
      <c r="C93" s="2">
        <v>60</v>
      </c>
      <c r="D93" s="2"/>
      <c r="E93" s="66"/>
      <c r="F93" s="4"/>
      <c r="G93" s="4"/>
      <c r="H93" s="4"/>
      <c r="I93" s="4"/>
      <c r="J93" s="2"/>
      <c r="K93" s="4"/>
      <c r="L93" s="4"/>
      <c r="M93" s="64"/>
      <c r="N93" s="4"/>
      <c r="O93" s="4"/>
      <c r="P93" s="4"/>
      <c r="Q93" s="25"/>
      <c r="R93" s="57"/>
      <c r="S93" s="2">
        <v>6</v>
      </c>
      <c r="T93" s="68" t="s">
        <v>50</v>
      </c>
      <c r="U93" s="50"/>
      <c r="V93" s="7"/>
      <c r="W93" s="7"/>
      <c r="X93" s="37"/>
      <c r="Y93" s="7"/>
      <c r="Z93" s="2"/>
      <c r="AA93" s="2"/>
      <c r="AB93" s="2"/>
      <c r="AC93" s="2"/>
      <c r="AD93" s="4"/>
      <c r="AE93" s="4"/>
      <c r="AF93" s="4"/>
      <c r="AG93" s="4"/>
      <c r="AH93" s="4"/>
      <c r="AI93" s="4"/>
      <c r="AJ93" s="4"/>
      <c r="AK93" s="50"/>
    </row>
    <row r="94" spans="1:37" x14ac:dyDescent="0.25">
      <c r="A94" s="2"/>
      <c r="B94" s="34"/>
      <c r="C94" s="2"/>
      <c r="D94" s="2"/>
      <c r="E94" s="4"/>
      <c r="F94" s="4"/>
      <c r="G94" s="4"/>
      <c r="H94" s="4"/>
      <c r="I94" s="4"/>
      <c r="J94" s="2"/>
      <c r="K94" s="4"/>
      <c r="L94" s="4"/>
      <c r="M94" s="4"/>
      <c r="N94" s="4"/>
      <c r="O94" s="4"/>
      <c r="P94" s="4"/>
      <c r="Q94" s="25"/>
      <c r="R94" s="24"/>
      <c r="S94" s="4">
        <v>7</v>
      </c>
      <c r="T94" s="50"/>
      <c r="U94" s="50"/>
      <c r="V94" s="23"/>
      <c r="W94" s="83"/>
      <c r="X94" s="37"/>
      <c r="Y94" s="2"/>
      <c r="Z94" s="2"/>
      <c r="AA94" s="66"/>
      <c r="AB94" s="2"/>
      <c r="AC94" s="2"/>
      <c r="AD94" s="4"/>
      <c r="AE94" s="4"/>
      <c r="AF94" s="4"/>
      <c r="AG94" s="4"/>
      <c r="AH94" s="4"/>
      <c r="AI94" s="4"/>
      <c r="AJ94" s="4"/>
      <c r="AK94" s="50"/>
    </row>
    <row r="95" spans="1:37" x14ac:dyDescent="0.25">
      <c r="A95" s="86"/>
      <c r="B95" s="19" t="s">
        <v>122</v>
      </c>
      <c r="C95" s="48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4"/>
      <c r="S95" s="87"/>
      <c r="T95" s="71" t="s">
        <v>130</v>
      </c>
      <c r="U95" s="19">
        <v>3</v>
      </c>
      <c r="V95" s="71"/>
      <c r="W95" s="71"/>
      <c r="X95" s="71"/>
      <c r="Y95" s="71"/>
      <c r="Z95" s="74"/>
      <c r="AA95" s="74"/>
      <c r="AB95" s="74"/>
      <c r="AC95" s="74"/>
      <c r="AD95" s="74"/>
      <c r="AE95" s="74"/>
      <c r="AF95" s="74"/>
      <c r="AG95" s="74"/>
      <c r="AH95" s="74"/>
      <c r="AI95" s="74"/>
      <c r="AJ95" s="74"/>
      <c r="AK95" s="74"/>
    </row>
    <row r="96" spans="1:37" x14ac:dyDescent="0.25">
      <c r="A96" s="59">
        <v>1</v>
      </c>
      <c r="B96" s="68" t="s">
        <v>49</v>
      </c>
      <c r="C96" s="65" t="s">
        <v>121</v>
      </c>
      <c r="D96" s="2"/>
      <c r="E96" s="4"/>
      <c r="F96" s="4"/>
      <c r="G96" s="4"/>
      <c r="H96" s="4"/>
      <c r="I96" s="4"/>
      <c r="J96" s="2"/>
      <c r="K96" s="4"/>
      <c r="L96" s="4"/>
      <c r="M96" s="4"/>
      <c r="N96" s="4"/>
      <c r="O96" s="4"/>
      <c r="P96" s="4"/>
      <c r="Q96" s="25"/>
      <c r="R96" s="24"/>
      <c r="S96" s="17">
        <v>1</v>
      </c>
      <c r="T96" s="84" t="s">
        <v>103</v>
      </c>
      <c r="U96" s="73"/>
      <c r="V96" s="99"/>
      <c r="W96" s="100"/>
      <c r="X96" s="4"/>
      <c r="Y96" s="4"/>
      <c r="Z96" s="2"/>
      <c r="AA96" s="64"/>
      <c r="AB96" s="4"/>
      <c r="AC96" s="4"/>
      <c r="AD96" s="4"/>
      <c r="AE96" s="2"/>
      <c r="AF96" s="4"/>
      <c r="AG96" s="4"/>
      <c r="AH96" s="97"/>
      <c r="AI96" s="4"/>
      <c r="AJ96" s="4"/>
      <c r="AK96" s="50"/>
    </row>
    <row r="97" spans="1:37" x14ac:dyDescent="0.25">
      <c r="A97" s="59">
        <v>2</v>
      </c>
      <c r="B97" s="68" t="s">
        <v>50</v>
      </c>
      <c r="C97" s="65" t="s">
        <v>57</v>
      </c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24"/>
      <c r="S97" s="17">
        <v>2</v>
      </c>
      <c r="T97" s="15" t="s">
        <v>24</v>
      </c>
      <c r="U97" s="15"/>
      <c r="V97" s="15"/>
      <c r="W97" s="15"/>
      <c r="X97" s="4">
        <v>30</v>
      </c>
      <c r="Y97" s="4">
        <v>30</v>
      </c>
      <c r="Z97" s="2"/>
      <c r="AA97" s="4"/>
      <c r="AB97" s="4"/>
      <c r="AC97" s="4"/>
      <c r="AD97" s="4"/>
      <c r="AE97" s="2"/>
      <c r="AF97" s="4"/>
      <c r="AG97" s="4"/>
      <c r="AH97" s="97"/>
      <c r="AI97" s="4"/>
      <c r="AJ97" s="4"/>
      <c r="AK97" s="50"/>
    </row>
    <row r="98" spans="1:37" x14ac:dyDescent="0.25">
      <c r="A98" s="59">
        <v>3</v>
      </c>
      <c r="B98" s="15" t="s">
        <v>99</v>
      </c>
      <c r="C98" s="35">
        <v>45</v>
      </c>
      <c r="D98" s="4">
        <v>45</v>
      </c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24"/>
      <c r="S98" s="17">
        <v>3</v>
      </c>
      <c r="T98" s="3" t="s">
        <v>25</v>
      </c>
      <c r="U98" s="3"/>
      <c r="V98" s="2"/>
      <c r="W98" s="2"/>
      <c r="X98" s="2">
        <v>60</v>
      </c>
      <c r="Y98" s="2">
        <v>60</v>
      </c>
      <c r="Z98" s="2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50"/>
    </row>
    <row r="99" spans="1:37" x14ac:dyDescent="0.25">
      <c r="A99" s="59">
        <v>4</v>
      </c>
      <c r="B99" s="15"/>
      <c r="C99" s="2"/>
      <c r="D99" s="7"/>
      <c r="E99" s="2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24"/>
      <c r="S99" s="17">
        <v>4</v>
      </c>
      <c r="T99" s="3" t="s">
        <v>1</v>
      </c>
      <c r="U99" s="7"/>
      <c r="V99" s="7"/>
      <c r="W99" s="7"/>
      <c r="X99" s="2">
        <v>30</v>
      </c>
      <c r="Y99" s="2">
        <v>30</v>
      </c>
      <c r="Z99" s="2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50"/>
    </row>
    <row r="100" spans="1:37" x14ac:dyDescent="0.25">
      <c r="A100" s="59">
        <v>5</v>
      </c>
      <c r="B100" s="15"/>
      <c r="C100" s="2"/>
      <c r="D100" s="2"/>
      <c r="E100" s="2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24"/>
      <c r="S100" s="17">
        <v>5</v>
      </c>
      <c r="T100" s="56" t="s">
        <v>26</v>
      </c>
      <c r="U100" s="4"/>
      <c r="V100" s="4"/>
      <c r="W100" s="4"/>
      <c r="X100" s="4">
        <v>30</v>
      </c>
      <c r="Y100" s="4">
        <v>30</v>
      </c>
      <c r="Z100" s="2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50"/>
    </row>
    <row r="101" spans="1:37" x14ac:dyDescent="0.25">
      <c r="A101" s="18">
        <v>6</v>
      </c>
      <c r="B101" s="15"/>
      <c r="C101" s="2"/>
      <c r="D101" s="2"/>
      <c r="E101" s="2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24"/>
      <c r="S101" s="17">
        <v>6</v>
      </c>
      <c r="T101" s="56" t="s">
        <v>27</v>
      </c>
      <c r="U101" s="3"/>
      <c r="V101" s="2"/>
      <c r="W101" s="2"/>
      <c r="X101" s="2">
        <v>90</v>
      </c>
      <c r="Y101" s="2">
        <v>70</v>
      </c>
      <c r="Z101" s="2"/>
      <c r="AA101" s="2"/>
      <c r="AB101" s="2"/>
      <c r="AC101" s="4"/>
      <c r="AD101" s="4"/>
      <c r="AE101" s="4"/>
      <c r="AF101" s="4"/>
      <c r="AG101" s="4"/>
      <c r="AH101" s="4"/>
      <c r="AI101" s="4"/>
      <c r="AJ101" s="4"/>
      <c r="AK101" s="50"/>
    </row>
    <row r="102" spans="1:37" x14ac:dyDescent="0.25">
      <c r="A102" s="18">
        <v>7</v>
      </c>
      <c r="B102" s="15"/>
      <c r="C102" s="2"/>
      <c r="D102" s="2"/>
      <c r="E102" s="2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57"/>
      <c r="S102" s="18">
        <v>7</v>
      </c>
      <c r="T102" s="107" t="s">
        <v>17</v>
      </c>
      <c r="U102" s="108"/>
      <c r="V102" s="108"/>
      <c r="W102" s="108"/>
      <c r="X102" s="108" t="s">
        <v>53</v>
      </c>
      <c r="Y102" s="4"/>
      <c r="Z102" s="2"/>
      <c r="AA102" s="2"/>
      <c r="AB102" s="2"/>
      <c r="AC102" s="4"/>
      <c r="AD102" s="4"/>
      <c r="AE102" s="4"/>
      <c r="AF102" s="4"/>
      <c r="AG102" s="4"/>
      <c r="AH102" s="4"/>
      <c r="AI102" s="4"/>
      <c r="AJ102" s="4"/>
      <c r="AK102" s="50"/>
    </row>
    <row r="103" spans="1:37" x14ac:dyDescent="0.25">
      <c r="A103" s="18">
        <v>8</v>
      </c>
      <c r="B103" s="15"/>
      <c r="C103" s="2"/>
      <c r="D103" s="2"/>
      <c r="E103" s="2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57"/>
      <c r="S103" s="17">
        <v>8</v>
      </c>
      <c r="T103" s="107" t="s">
        <v>104</v>
      </c>
      <c r="U103" s="108"/>
      <c r="V103" s="109"/>
      <c r="W103" s="109"/>
      <c r="X103" s="108" t="s">
        <v>56</v>
      </c>
      <c r="Y103" s="4"/>
      <c r="Z103" s="2"/>
      <c r="AA103" s="2"/>
      <c r="AB103" s="2"/>
      <c r="AC103" s="4"/>
      <c r="AD103" s="4"/>
      <c r="AE103" s="4"/>
      <c r="AF103" s="4"/>
      <c r="AG103" s="4"/>
      <c r="AH103" s="4"/>
      <c r="AI103" s="4"/>
      <c r="AJ103" s="4"/>
      <c r="AK103" s="50"/>
    </row>
    <row r="104" spans="1:37" x14ac:dyDescent="0.25">
      <c r="A104" s="18">
        <v>9</v>
      </c>
      <c r="B104" s="3"/>
      <c r="C104" s="2"/>
      <c r="D104" s="2"/>
      <c r="E104" s="2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24"/>
      <c r="S104" s="17"/>
      <c r="X104" s="4"/>
      <c r="Y104" s="2"/>
      <c r="Z104" s="2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50"/>
    </row>
    <row r="105" spans="1:37" ht="12.75" customHeight="1" x14ac:dyDescent="0.25">
      <c r="A105" s="18">
        <v>10</v>
      </c>
      <c r="B105" s="15"/>
      <c r="C105" s="2"/>
      <c r="D105" s="7"/>
      <c r="E105" s="2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24"/>
      <c r="S105" s="17"/>
      <c r="T105" s="2"/>
      <c r="U105" s="2"/>
      <c r="V105" s="2"/>
      <c r="W105" s="2"/>
      <c r="X105" s="2"/>
      <c r="Y105" s="2"/>
      <c r="Z105" s="2"/>
      <c r="AA105" s="4"/>
      <c r="AB105" s="4"/>
      <c r="AC105" s="4"/>
      <c r="AD105" s="4"/>
      <c r="AE105" s="2"/>
      <c r="AF105" s="4"/>
      <c r="AG105" s="4"/>
      <c r="AH105" s="97"/>
      <c r="AI105" s="4"/>
      <c r="AJ105" s="4"/>
      <c r="AK105" s="50"/>
    </row>
    <row r="106" spans="1:37" ht="12.75" customHeight="1" thickBot="1" x14ac:dyDescent="0.3">
      <c r="A106" s="60"/>
      <c r="B106" s="88"/>
      <c r="C106" s="2"/>
      <c r="D106" s="7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36"/>
      <c r="R106" s="61"/>
      <c r="S106" s="50"/>
      <c r="T106" s="82"/>
      <c r="U106" s="7"/>
      <c r="V106" s="15"/>
      <c r="W106" s="15"/>
      <c r="X106" s="4"/>
      <c r="Y106" s="2"/>
      <c r="Z106" s="7"/>
      <c r="AA106" s="7"/>
      <c r="AB106" s="7"/>
      <c r="AC106" s="7"/>
      <c r="AD106" s="7"/>
      <c r="AE106" s="7"/>
      <c r="AF106" s="7"/>
      <c r="AG106" s="7"/>
      <c r="AH106" s="89"/>
      <c r="AI106" s="4"/>
      <c r="AJ106" s="4"/>
      <c r="AK106" s="50"/>
    </row>
    <row r="107" spans="1:37" x14ac:dyDescent="0.25">
      <c r="A107" s="86"/>
      <c r="B107" s="19" t="s">
        <v>106</v>
      </c>
      <c r="C107" s="48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4"/>
      <c r="S107" s="87"/>
      <c r="T107" s="71" t="s">
        <v>106</v>
      </c>
      <c r="U107" s="19">
        <v>3</v>
      </c>
      <c r="V107" s="71"/>
      <c r="W107" s="71"/>
      <c r="X107" s="71"/>
      <c r="Y107" s="71"/>
      <c r="Z107" s="74"/>
      <c r="AA107" s="74"/>
      <c r="AB107" s="74"/>
      <c r="AC107" s="74"/>
      <c r="AD107" s="74"/>
      <c r="AE107" s="74"/>
      <c r="AF107" s="74"/>
      <c r="AG107" s="74"/>
      <c r="AH107" s="74"/>
      <c r="AI107" s="74"/>
      <c r="AJ107" s="74"/>
      <c r="AK107" s="74"/>
    </row>
    <row r="108" spans="1:37" x14ac:dyDescent="0.25">
      <c r="A108" s="59">
        <v>1</v>
      </c>
      <c r="B108" s="68" t="s">
        <v>49</v>
      </c>
      <c r="C108" s="65" t="s">
        <v>121</v>
      </c>
      <c r="D108" s="2"/>
      <c r="E108" s="4"/>
      <c r="F108" s="4"/>
      <c r="G108" s="4"/>
      <c r="H108" s="4"/>
      <c r="I108" s="4"/>
      <c r="J108" s="2"/>
      <c r="K108" s="4"/>
      <c r="L108" s="4"/>
      <c r="M108" s="4"/>
      <c r="N108" s="4"/>
      <c r="O108" s="4"/>
      <c r="P108" s="4"/>
      <c r="Q108" s="25"/>
      <c r="R108" s="24"/>
      <c r="S108" s="17">
        <v>1</v>
      </c>
      <c r="T108" s="84" t="s">
        <v>103</v>
      </c>
      <c r="U108" s="73"/>
      <c r="V108" s="99"/>
      <c r="W108" s="100"/>
      <c r="X108" s="4"/>
      <c r="Y108" s="4"/>
      <c r="Z108" s="2"/>
      <c r="AA108" s="64"/>
      <c r="AB108" s="4"/>
      <c r="AC108" s="4"/>
      <c r="AD108" s="4"/>
      <c r="AE108" s="2"/>
      <c r="AF108" s="4"/>
      <c r="AG108" s="4"/>
      <c r="AH108" s="97"/>
      <c r="AI108" s="4"/>
      <c r="AJ108" s="4"/>
      <c r="AK108" s="50"/>
    </row>
    <row r="109" spans="1:37" x14ac:dyDescent="0.25">
      <c r="A109" s="59">
        <v>2</v>
      </c>
      <c r="B109" s="68" t="s">
        <v>50</v>
      </c>
      <c r="C109" s="65" t="s">
        <v>57</v>
      </c>
      <c r="D109" s="4"/>
      <c r="E109" s="4"/>
      <c r="F109" s="4"/>
      <c r="G109" s="4"/>
      <c r="H109" s="4"/>
      <c r="I109" s="4"/>
      <c r="J109" s="2"/>
      <c r="K109" s="4"/>
      <c r="L109" s="4"/>
      <c r="M109" s="4"/>
      <c r="N109" s="4"/>
      <c r="O109" s="4"/>
      <c r="P109" s="4"/>
      <c r="Q109" s="25"/>
      <c r="R109" s="24"/>
      <c r="S109" s="17">
        <v>2</v>
      </c>
      <c r="T109" s="15" t="s">
        <v>24</v>
      </c>
      <c r="U109" s="15"/>
      <c r="V109" s="15"/>
      <c r="W109" s="15"/>
      <c r="X109" s="4">
        <v>30</v>
      </c>
      <c r="Y109" s="4">
        <v>30</v>
      </c>
      <c r="Z109" s="2"/>
      <c r="AA109" s="4"/>
      <c r="AB109" s="4"/>
      <c r="AC109" s="4"/>
      <c r="AD109" s="4"/>
      <c r="AE109" s="2"/>
      <c r="AF109" s="4"/>
      <c r="AG109" s="4"/>
      <c r="AH109" s="97"/>
      <c r="AI109" s="4"/>
      <c r="AJ109" s="4"/>
      <c r="AK109" s="50"/>
    </row>
    <row r="110" spans="1:37" ht="12.75" customHeight="1" x14ac:dyDescent="0.25">
      <c r="A110" s="59">
        <v>3</v>
      </c>
      <c r="B110" s="15" t="s">
        <v>99</v>
      </c>
      <c r="C110" s="35">
        <v>45</v>
      </c>
      <c r="D110" s="4">
        <v>45</v>
      </c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24"/>
      <c r="S110" s="17">
        <v>3</v>
      </c>
      <c r="T110" s="3" t="s">
        <v>25</v>
      </c>
      <c r="U110" s="3"/>
      <c r="V110" s="2"/>
      <c r="W110" s="2"/>
      <c r="X110" s="2">
        <v>60</v>
      </c>
      <c r="Y110" s="2">
        <v>60</v>
      </c>
      <c r="Z110" s="2"/>
      <c r="AA110" s="4"/>
      <c r="AB110" s="4"/>
      <c r="AC110" s="4"/>
      <c r="AD110" s="4"/>
      <c r="AE110" s="2"/>
      <c r="AF110" s="4"/>
      <c r="AG110" s="4"/>
      <c r="AH110" s="97"/>
      <c r="AI110" s="4"/>
      <c r="AJ110" s="4"/>
      <c r="AK110" s="50"/>
    </row>
    <row r="111" spans="1:37" x14ac:dyDescent="0.25">
      <c r="A111" s="59">
        <v>4</v>
      </c>
      <c r="B111" s="15"/>
      <c r="C111" s="2"/>
      <c r="D111" s="7"/>
      <c r="E111" s="2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24"/>
      <c r="S111" s="17">
        <v>4</v>
      </c>
      <c r="T111" s="3" t="s">
        <v>1</v>
      </c>
      <c r="U111" s="7"/>
      <c r="V111" s="7"/>
      <c r="W111" s="7"/>
      <c r="X111" s="2">
        <v>30</v>
      </c>
      <c r="Y111" s="2">
        <v>30</v>
      </c>
      <c r="Z111" s="2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50"/>
    </row>
    <row r="112" spans="1:37" x14ac:dyDescent="0.25">
      <c r="A112" s="59">
        <v>5</v>
      </c>
      <c r="B112" s="15"/>
      <c r="C112" s="2"/>
      <c r="D112" s="2"/>
      <c r="E112" s="2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24"/>
      <c r="S112" s="17">
        <v>5</v>
      </c>
      <c r="T112" s="56" t="s">
        <v>26</v>
      </c>
      <c r="U112" s="4"/>
      <c r="V112" s="4"/>
      <c r="W112" s="4"/>
      <c r="X112" s="4">
        <v>30</v>
      </c>
      <c r="Y112" s="4">
        <v>30</v>
      </c>
      <c r="Z112" s="2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50"/>
    </row>
    <row r="113" spans="1:37" x14ac:dyDescent="0.25">
      <c r="A113" s="18">
        <v>6</v>
      </c>
      <c r="B113" s="15"/>
      <c r="C113" s="2"/>
      <c r="D113" s="2"/>
      <c r="E113" s="2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24"/>
      <c r="S113" s="17">
        <v>6</v>
      </c>
      <c r="T113" s="56" t="s">
        <v>27</v>
      </c>
      <c r="U113" s="3"/>
      <c r="V113" s="2"/>
      <c r="W113" s="2"/>
      <c r="X113" s="2">
        <v>90</v>
      </c>
      <c r="Y113" s="2">
        <v>70</v>
      </c>
      <c r="Z113" s="2"/>
      <c r="AA113" s="2"/>
      <c r="AB113" s="2"/>
      <c r="AC113" s="4"/>
      <c r="AD113" s="4"/>
      <c r="AE113" s="4"/>
      <c r="AF113" s="4"/>
      <c r="AG113" s="4"/>
      <c r="AH113" s="4"/>
      <c r="AI113" s="4"/>
      <c r="AJ113" s="4"/>
      <c r="AK113" s="50"/>
    </row>
    <row r="114" spans="1:37" x14ac:dyDescent="0.25">
      <c r="A114" s="18">
        <v>7</v>
      </c>
      <c r="B114" s="15"/>
      <c r="C114" s="2"/>
      <c r="D114" s="2"/>
      <c r="E114" s="2"/>
      <c r="F114" s="2"/>
      <c r="G114" s="4"/>
      <c r="H114" s="4"/>
      <c r="I114" s="4"/>
      <c r="J114" s="2"/>
      <c r="K114" s="4"/>
      <c r="L114" s="4"/>
      <c r="M114" s="4"/>
      <c r="N114" s="4"/>
      <c r="O114" s="4"/>
      <c r="P114" s="4"/>
      <c r="Q114" s="25"/>
      <c r="R114" s="57"/>
      <c r="S114" s="18">
        <v>7</v>
      </c>
      <c r="T114" s="107" t="s">
        <v>17</v>
      </c>
      <c r="U114" s="108"/>
      <c r="V114" s="108"/>
      <c r="W114" s="108"/>
      <c r="X114" s="108" t="s">
        <v>53</v>
      </c>
      <c r="Y114" s="4"/>
      <c r="Z114" s="2"/>
      <c r="AA114" s="2"/>
      <c r="AB114" s="2"/>
      <c r="AC114" s="4"/>
      <c r="AD114" s="4"/>
      <c r="AE114" s="4"/>
      <c r="AF114" s="4"/>
      <c r="AG114" s="4"/>
      <c r="AH114" s="4"/>
      <c r="AI114" s="4"/>
      <c r="AJ114" s="4"/>
      <c r="AK114" s="50"/>
    </row>
    <row r="115" spans="1:37" x14ac:dyDescent="0.25">
      <c r="A115" s="18">
        <v>8</v>
      </c>
      <c r="B115" s="15"/>
      <c r="C115" s="2"/>
      <c r="D115" s="2"/>
      <c r="E115" s="2"/>
      <c r="F115" s="2"/>
      <c r="G115" s="4"/>
      <c r="H115" s="4"/>
      <c r="I115" s="4"/>
      <c r="J115" s="2"/>
      <c r="K115" s="4"/>
      <c r="L115" s="4"/>
      <c r="M115" s="4"/>
      <c r="N115" s="4"/>
      <c r="O115" s="4"/>
      <c r="P115" s="4"/>
      <c r="Q115" s="25"/>
      <c r="R115" s="57"/>
      <c r="S115" s="17">
        <v>8</v>
      </c>
      <c r="T115" s="22" t="s">
        <v>137</v>
      </c>
      <c r="U115" s="108"/>
      <c r="V115" s="109"/>
      <c r="W115" s="109"/>
      <c r="X115" s="108">
        <v>30</v>
      </c>
      <c r="Y115" s="4">
        <v>30</v>
      </c>
      <c r="Z115" s="2"/>
      <c r="AA115" s="2"/>
      <c r="AB115" s="2"/>
      <c r="AC115" s="2"/>
      <c r="AD115" s="2"/>
      <c r="AE115" s="2"/>
      <c r="AF115" s="2"/>
      <c r="AG115" s="2"/>
      <c r="AH115" s="13"/>
      <c r="AI115" s="4"/>
      <c r="AJ115" s="4"/>
      <c r="AK115" s="50"/>
    </row>
    <row r="116" spans="1:37" x14ac:dyDescent="0.25">
      <c r="A116" s="18">
        <v>9</v>
      </c>
      <c r="B116" s="3"/>
      <c r="C116" s="2"/>
      <c r="D116" s="2"/>
      <c r="E116" s="2"/>
      <c r="F116" s="2"/>
      <c r="G116" s="4"/>
      <c r="H116" s="4"/>
      <c r="I116" s="4"/>
      <c r="J116" s="2"/>
      <c r="K116" s="4"/>
      <c r="L116" s="4"/>
      <c r="M116" s="4"/>
      <c r="N116" s="4"/>
      <c r="O116" s="4"/>
      <c r="P116" s="4"/>
      <c r="Q116" s="25"/>
      <c r="R116" s="24"/>
      <c r="S116" s="17"/>
      <c r="T116" s="4"/>
      <c r="U116" s="4"/>
      <c r="V116" s="4"/>
      <c r="W116" s="4"/>
      <c r="X116" s="4"/>
      <c r="Y116" s="4"/>
      <c r="Z116" s="2"/>
      <c r="AA116" s="4"/>
      <c r="AB116" s="4"/>
      <c r="AC116" s="4"/>
      <c r="AD116" s="4"/>
      <c r="AE116" s="2"/>
      <c r="AF116" s="4"/>
      <c r="AG116" s="4"/>
      <c r="AH116" s="97"/>
      <c r="AI116" s="4"/>
      <c r="AJ116" s="4"/>
      <c r="AK116" s="50"/>
    </row>
    <row r="117" spans="1:37" ht="12.75" customHeight="1" thickBot="1" x14ac:dyDescent="0.3">
      <c r="A117" s="60"/>
      <c r="B117" s="88"/>
      <c r="C117" s="2"/>
      <c r="D117" s="7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36"/>
      <c r="R117" s="61"/>
      <c r="S117" s="50"/>
      <c r="T117" s="82"/>
      <c r="U117" s="7"/>
      <c r="V117" s="15"/>
      <c r="W117" s="15"/>
      <c r="X117" s="4"/>
      <c r="Y117" s="2"/>
      <c r="Z117" s="7"/>
      <c r="AA117" s="7"/>
      <c r="AB117" s="7"/>
      <c r="AC117" s="7"/>
      <c r="AD117" s="7"/>
      <c r="AE117" s="7"/>
      <c r="AF117" s="7"/>
      <c r="AG117" s="7"/>
      <c r="AH117" s="89"/>
      <c r="AI117" s="4"/>
      <c r="AJ117" s="4"/>
      <c r="AK117" s="50"/>
    </row>
    <row r="118" spans="1:37" x14ac:dyDescent="0.25">
      <c r="A118" s="86"/>
      <c r="B118" s="19" t="s">
        <v>123</v>
      </c>
      <c r="C118" s="48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4"/>
      <c r="S118" s="87"/>
      <c r="T118" s="71" t="s">
        <v>123</v>
      </c>
      <c r="U118" s="19">
        <v>3</v>
      </c>
      <c r="V118" s="71"/>
      <c r="W118" s="71"/>
      <c r="X118" s="71"/>
      <c r="Y118" s="71"/>
      <c r="Z118" s="74"/>
      <c r="AA118" s="74"/>
      <c r="AB118" s="74"/>
      <c r="AC118" s="74"/>
      <c r="AD118" s="74"/>
      <c r="AE118" s="74"/>
      <c r="AF118" s="74"/>
      <c r="AG118" s="74"/>
      <c r="AH118" s="74"/>
      <c r="AI118" s="74"/>
      <c r="AJ118" s="74"/>
      <c r="AK118" s="74"/>
    </row>
    <row r="119" spans="1:37" x14ac:dyDescent="0.25">
      <c r="A119" s="59">
        <v>1</v>
      </c>
      <c r="B119" s="68" t="s">
        <v>49</v>
      </c>
      <c r="C119" s="65" t="s">
        <v>121</v>
      </c>
      <c r="D119" s="2"/>
      <c r="E119" s="4"/>
      <c r="F119" s="4"/>
      <c r="G119" s="4"/>
      <c r="H119" s="4"/>
      <c r="I119" s="4"/>
      <c r="J119" s="2"/>
      <c r="K119" s="4"/>
      <c r="L119" s="4"/>
      <c r="M119" s="4"/>
      <c r="N119" s="4"/>
      <c r="O119" s="4"/>
      <c r="P119" s="4"/>
      <c r="Q119" s="25"/>
      <c r="R119" s="24"/>
      <c r="S119" s="17">
        <v>1</v>
      </c>
      <c r="T119" s="84" t="s">
        <v>103</v>
      </c>
      <c r="U119" s="73"/>
      <c r="V119" s="99"/>
      <c r="W119" s="100"/>
      <c r="X119" s="4"/>
      <c r="Y119" s="4"/>
      <c r="Z119" s="2"/>
      <c r="AA119" s="64"/>
      <c r="AB119" s="4"/>
      <c r="AC119" s="4"/>
      <c r="AD119" s="4"/>
      <c r="AE119" s="2"/>
      <c r="AF119" s="4"/>
      <c r="AG119" s="4"/>
      <c r="AH119" s="97"/>
      <c r="AI119" s="4"/>
      <c r="AJ119" s="4"/>
      <c r="AK119" s="50"/>
    </row>
    <row r="120" spans="1:37" x14ac:dyDescent="0.25">
      <c r="A120" s="59">
        <v>2</v>
      </c>
      <c r="B120" s="68" t="s">
        <v>50</v>
      </c>
      <c r="C120" s="65" t="s">
        <v>57</v>
      </c>
      <c r="D120" s="4"/>
      <c r="E120" s="4"/>
      <c r="F120" s="4"/>
      <c r="G120" s="4"/>
      <c r="H120" s="4"/>
      <c r="I120" s="4"/>
      <c r="J120" s="2"/>
      <c r="K120" s="4"/>
      <c r="L120" s="4"/>
      <c r="M120" s="4"/>
      <c r="N120" s="4"/>
      <c r="O120" s="4"/>
      <c r="P120" s="4"/>
      <c r="Q120" s="25"/>
      <c r="R120" s="24"/>
      <c r="S120" s="17">
        <v>2</v>
      </c>
      <c r="T120" s="15" t="s">
        <v>24</v>
      </c>
      <c r="U120" s="15"/>
      <c r="V120" s="15"/>
      <c r="W120" s="15"/>
      <c r="X120" s="4">
        <v>30</v>
      </c>
      <c r="Y120" s="4">
        <v>30</v>
      </c>
      <c r="Z120" s="2"/>
      <c r="AA120" s="4"/>
      <c r="AB120" s="4"/>
      <c r="AC120" s="4"/>
      <c r="AD120" s="4"/>
      <c r="AE120" s="2"/>
      <c r="AF120" s="4"/>
      <c r="AG120" s="4"/>
      <c r="AH120" s="97"/>
      <c r="AI120" s="4"/>
      <c r="AJ120" s="4"/>
      <c r="AK120" s="50"/>
    </row>
    <row r="121" spans="1:37" ht="12.75" customHeight="1" x14ac:dyDescent="0.25">
      <c r="A121" s="59">
        <v>3</v>
      </c>
      <c r="B121" s="15" t="s">
        <v>99</v>
      </c>
      <c r="C121" s="35">
        <v>45</v>
      </c>
      <c r="D121" s="4">
        <v>45</v>
      </c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24"/>
      <c r="S121" s="17">
        <v>3</v>
      </c>
      <c r="T121" s="3" t="s">
        <v>25</v>
      </c>
      <c r="U121" s="3"/>
      <c r="V121" s="2"/>
      <c r="W121" s="2"/>
      <c r="X121" s="2">
        <v>60</v>
      </c>
      <c r="Y121" s="2">
        <v>60</v>
      </c>
      <c r="Z121" s="2"/>
      <c r="AA121" s="4"/>
      <c r="AB121" s="4"/>
      <c r="AC121" s="4"/>
      <c r="AD121" s="4"/>
      <c r="AE121" s="2"/>
      <c r="AF121" s="4"/>
      <c r="AG121" s="4"/>
      <c r="AH121" s="97"/>
      <c r="AI121" s="4"/>
      <c r="AJ121" s="4"/>
      <c r="AK121" s="50"/>
    </row>
    <row r="122" spans="1:37" x14ac:dyDescent="0.25">
      <c r="A122" s="59">
        <v>4</v>
      </c>
      <c r="B122" s="15"/>
      <c r="C122" s="2"/>
      <c r="D122" s="7"/>
      <c r="E122" s="2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24"/>
      <c r="S122" s="17">
        <v>4</v>
      </c>
      <c r="T122" s="3" t="s">
        <v>1</v>
      </c>
      <c r="U122" s="7"/>
      <c r="V122" s="7"/>
      <c r="W122" s="7"/>
      <c r="X122" s="2">
        <v>30</v>
      </c>
      <c r="Y122" s="2">
        <v>30</v>
      </c>
      <c r="Z122" s="2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50"/>
    </row>
    <row r="123" spans="1:37" x14ac:dyDescent="0.25">
      <c r="A123" s="59">
        <v>5</v>
      </c>
      <c r="B123" s="15"/>
      <c r="C123" s="2"/>
      <c r="D123" s="2"/>
      <c r="E123" s="2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24"/>
      <c r="S123" s="17">
        <v>5</v>
      </c>
      <c r="T123" s="56" t="s">
        <v>26</v>
      </c>
      <c r="U123" s="4"/>
      <c r="V123" s="4"/>
      <c r="W123" s="4"/>
      <c r="X123" s="4">
        <v>30</v>
      </c>
      <c r="Y123" s="4">
        <v>30</v>
      </c>
      <c r="Z123" s="2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50"/>
    </row>
    <row r="124" spans="1:37" x14ac:dyDescent="0.25">
      <c r="A124" s="18">
        <v>6</v>
      </c>
      <c r="B124" s="15"/>
      <c r="C124" s="2"/>
      <c r="D124" s="2"/>
      <c r="E124" s="2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24"/>
      <c r="S124" s="17">
        <v>6</v>
      </c>
      <c r="T124" s="56" t="s">
        <v>27</v>
      </c>
      <c r="U124" s="3"/>
      <c r="V124" s="2"/>
      <c r="W124" s="2"/>
      <c r="X124" s="2">
        <v>90</v>
      </c>
      <c r="Y124" s="2">
        <v>70</v>
      </c>
      <c r="Z124" s="2"/>
      <c r="AA124" s="2"/>
      <c r="AB124" s="2"/>
      <c r="AC124" s="4"/>
      <c r="AD124" s="4"/>
      <c r="AE124" s="4"/>
      <c r="AF124" s="4"/>
      <c r="AG124" s="4"/>
      <c r="AH124" s="4"/>
      <c r="AI124" s="4"/>
      <c r="AJ124" s="4"/>
      <c r="AK124" s="50"/>
    </row>
    <row r="125" spans="1:37" x14ac:dyDescent="0.25">
      <c r="A125" s="18">
        <v>7</v>
      </c>
      <c r="B125" s="15"/>
      <c r="C125" s="2"/>
      <c r="D125" s="2"/>
      <c r="E125" s="2"/>
      <c r="F125" s="2"/>
      <c r="G125" s="4"/>
      <c r="H125" s="4"/>
      <c r="I125" s="4"/>
      <c r="J125" s="2"/>
      <c r="K125" s="4"/>
      <c r="L125" s="4"/>
      <c r="M125" s="4"/>
      <c r="N125" s="4"/>
      <c r="O125" s="4"/>
      <c r="P125" s="4"/>
      <c r="Q125" s="25"/>
      <c r="R125" s="57"/>
      <c r="S125" s="18">
        <v>7</v>
      </c>
      <c r="T125" s="107" t="s">
        <v>17</v>
      </c>
      <c r="U125" s="108"/>
      <c r="V125" s="108"/>
      <c r="W125" s="108"/>
      <c r="X125" s="108" t="s">
        <v>53</v>
      </c>
      <c r="Y125" s="4"/>
      <c r="Z125" s="2"/>
      <c r="AA125" s="2"/>
      <c r="AB125" s="2"/>
      <c r="AC125" s="4"/>
      <c r="AD125" s="4"/>
      <c r="AE125" s="4"/>
      <c r="AF125" s="4"/>
      <c r="AG125" s="4"/>
      <c r="AH125" s="4"/>
      <c r="AI125" s="4"/>
      <c r="AJ125" s="4"/>
      <c r="AK125" s="50"/>
    </row>
    <row r="126" spans="1:37" x14ac:dyDescent="0.25">
      <c r="A126" s="18">
        <v>8</v>
      </c>
      <c r="B126" s="15"/>
      <c r="C126" s="2"/>
      <c r="D126" s="2"/>
      <c r="E126" s="2"/>
      <c r="F126" s="2"/>
      <c r="G126" s="4"/>
      <c r="H126" s="4"/>
      <c r="I126" s="4"/>
      <c r="J126" s="2"/>
      <c r="K126" s="4"/>
      <c r="L126" s="4"/>
      <c r="M126" s="4"/>
      <c r="N126" s="4"/>
      <c r="O126" s="4"/>
      <c r="P126" s="4"/>
      <c r="Q126" s="25"/>
      <c r="R126" s="57"/>
      <c r="S126" s="17">
        <v>8</v>
      </c>
      <c r="T126" s="107" t="s">
        <v>104</v>
      </c>
      <c r="U126" s="108"/>
      <c r="V126" s="109"/>
      <c r="W126" s="109"/>
      <c r="X126" s="108" t="s">
        <v>56</v>
      </c>
      <c r="Y126" s="4"/>
      <c r="Z126" s="2"/>
      <c r="AA126" s="2"/>
      <c r="AB126" s="2"/>
      <c r="AC126" s="2"/>
      <c r="AD126" s="2"/>
      <c r="AE126" s="2"/>
      <c r="AF126" s="2"/>
      <c r="AG126" s="2"/>
      <c r="AH126" s="13"/>
      <c r="AI126" s="4"/>
      <c r="AJ126" s="4"/>
      <c r="AK126" s="50"/>
    </row>
    <row r="127" spans="1:37" x14ac:dyDescent="0.25">
      <c r="A127" s="18">
        <v>9</v>
      </c>
      <c r="B127" s="3"/>
      <c r="C127" s="2"/>
      <c r="D127" s="2"/>
      <c r="E127" s="2"/>
      <c r="F127" s="2"/>
      <c r="G127" s="4"/>
      <c r="H127" s="4"/>
      <c r="I127" s="4"/>
      <c r="J127" s="2"/>
      <c r="K127" s="4"/>
      <c r="L127" s="4"/>
      <c r="M127" s="4"/>
      <c r="N127" s="4"/>
      <c r="O127" s="4"/>
      <c r="P127" s="4"/>
      <c r="Q127" s="25"/>
      <c r="R127" s="24"/>
      <c r="S127" s="17"/>
      <c r="T127" s="2"/>
      <c r="U127" s="2"/>
      <c r="V127" s="2"/>
      <c r="W127" s="2"/>
      <c r="X127" s="2"/>
      <c r="Y127" s="2"/>
      <c r="Z127" s="2"/>
      <c r="AA127" s="4"/>
      <c r="AB127" s="4"/>
      <c r="AC127" s="4"/>
      <c r="AD127" s="4"/>
      <c r="AE127" s="2"/>
      <c r="AF127" s="4"/>
      <c r="AG127" s="4"/>
      <c r="AH127" s="97"/>
      <c r="AI127" s="4"/>
      <c r="AJ127" s="4"/>
      <c r="AK127" s="50"/>
    </row>
    <row r="128" spans="1:37" ht="12.75" customHeight="1" thickBot="1" x14ac:dyDescent="0.3">
      <c r="A128" s="60"/>
      <c r="B128" s="88"/>
      <c r="C128" s="2"/>
      <c r="D128" s="7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36"/>
      <c r="R128" s="61"/>
      <c r="S128" s="50"/>
      <c r="T128" s="82"/>
      <c r="U128" s="7"/>
      <c r="V128" s="15"/>
      <c r="W128" s="15"/>
      <c r="X128" s="4"/>
      <c r="Y128" s="2"/>
      <c r="Z128" s="7"/>
      <c r="AA128" s="7"/>
      <c r="AB128" s="7"/>
      <c r="AC128" s="7"/>
      <c r="AD128" s="7"/>
      <c r="AE128" s="7"/>
      <c r="AF128" s="7"/>
      <c r="AG128" s="7"/>
      <c r="AH128" s="95"/>
      <c r="AI128" s="4"/>
      <c r="AJ128" s="4"/>
      <c r="AK128" s="50"/>
    </row>
    <row r="129" spans="1:37" x14ac:dyDescent="0.25">
      <c r="A129" s="86"/>
      <c r="B129" s="19" t="s">
        <v>124</v>
      </c>
      <c r="C129" s="48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4"/>
      <c r="S129" s="87"/>
      <c r="T129" s="71" t="s">
        <v>124</v>
      </c>
      <c r="U129" s="19">
        <v>3</v>
      </c>
      <c r="V129" s="71"/>
      <c r="W129" s="71"/>
      <c r="X129" s="71"/>
      <c r="Y129" s="71"/>
      <c r="Z129" s="74"/>
      <c r="AA129" s="74"/>
      <c r="AB129" s="74"/>
      <c r="AC129" s="74"/>
      <c r="AD129" s="74"/>
      <c r="AE129" s="74"/>
      <c r="AF129" s="74"/>
      <c r="AG129" s="74"/>
      <c r="AH129" s="74"/>
      <c r="AI129" s="74"/>
      <c r="AJ129" s="74"/>
      <c r="AK129" s="74"/>
    </row>
    <row r="130" spans="1:37" x14ac:dyDescent="0.25">
      <c r="A130" s="59">
        <v>1</v>
      </c>
      <c r="B130" s="68" t="s">
        <v>49</v>
      </c>
      <c r="C130" s="65" t="s">
        <v>121</v>
      </c>
      <c r="D130" s="2"/>
      <c r="E130" s="4"/>
      <c r="F130" s="4"/>
      <c r="G130" s="4"/>
      <c r="H130" s="4"/>
      <c r="I130" s="4"/>
      <c r="J130" s="2"/>
      <c r="K130" s="4"/>
      <c r="L130" s="4"/>
      <c r="M130" s="4"/>
      <c r="N130" s="4"/>
      <c r="O130" s="4"/>
      <c r="P130" s="4"/>
      <c r="Q130" s="25"/>
      <c r="R130" s="24"/>
      <c r="S130" s="17">
        <v>1</v>
      </c>
      <c r="T130" s="84" t="s">
        <v>103</v>
      </c>
      <c r="U130" s="73"/>
      <c r="V130" s="99"/>
      <c r="W130" s="100"/>
      <c r="X130" s="4"/>
      <c r="Y130" s="4"/>
      <c r="Z130" s="2"/>
      <c r="AA130" s="64"/>
      <c r="AB130" s="4"/>
      <c r="AC130" s="4"/>
      <c r="AD130" s="4"/>
      <c r="AE130" s="2"/>
      <c r="AF130" s="4"/>
      <c r="AG130" s="4"/>
      <c r="AH130" s="97"/>
      <c r="AI130" s="4"/>
      <c r="AJ130" s="4"/>
      <c r="AK130" s="50"/>
    </row>
    <row r="131" spans="1:37" x14ac:dyDescent="0.25">
      <c r="A131" s="59">
        <v>2</v>
      </c>
      <c r="B131" s="68" t="s">
        <v>50</v>
      </c>
      <c r="C131" s="65" t="s">
        <v>57</v>
      </c>
      <c r="D131" s="4"/>
      <c r="E131" s="4"/>
      <c r="F131" s="4"/>
      <c r="G131" s="4"/>
      <c r="H131" s="4"/>
      <c r="I131" s="4"/>
      <c r="J131" s="2"/>
      <c r="K131" s="4"/>
      <c r="L131" s="4"/>
      <c r="M131" s="4"/>
      <c r="N131" s="4"/>
      <c r="O131" s="4"/>
      <c r="P131" s="4"/>
      <c r="Q131" s="25"/>
      <c r="R131" s="24"/>
      <c r="S131" s="17">
        <v>2</v>
      </c>
      <c r="T131" s="15" t="s">
        <v>24</v>
      </c>
      <c r="U131" s="15"/>
      <c r="V131" s="15"/>
      <c r="W131" s="15"/>
      <c r="X131" s="4">
        <v>30</v>
      </c>
      <c r="Y131" s="4">
        <v>30</v>
      </c>
      <c r="Z131" s="2"/>
      <c r="AA131" s="4"/>
      <c r="AB131" s="4"/>
      <c r="AC131" s="4"/>
      <c r="AD131" s="4"/>
      <c r="AE131" s="2"/>
      <c r="AF131" s="4"/>
      <c r="AG131" s="4"/>
      <c r="AH131" s="97"/>
      <c r="AI131" s="4"/>
      <c r="AJ131" s="4"/>
      <c r="AK131" s="50"/>
    </row>
    <row r="132" spans="1:37" ht="12.75" customHeight="1" x14ac:dyDescent="0.25">
      <c r="A132" s="59">
        <v>3</v>
      </c>
      <c r="B132" s="15" t="s">
        <v>99</v>
      </c>
      <c r="C132" s="35">
        <v>45</v>
      </c>
      <c r="D132" s="4">
        <v>45</v>
      </c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24"/>
      <c r="S132" s="17">
        <v>3</v>
      </c>
      <c r="T132" s="3" t="s">
        <v>25</v>
      </c>
      <c r="U132" s="3"/>
      <c r="V132" s="2"/>
      <c r="W132" s="2"/>
      <c r="X132" s="2">
        <v>60</v>
      </c>
      <c r="Y132" s="2">
        <v>60</v>
      </c>
      <c r="Z132" s="2"/>
      <c r="AA132" s="4"/>
      <c r="AB132" s="4"/>
      <c r="AC132" s="4"/>
      <c r="AD132" s="4"/>
      <c r="AE132" s="2"/>
      <c r="AF132" s="4"/>
      <c r="AG132" s="4"/>
      <c r="AH132" s="97"/>
      <c r="AI132" s="4"/>
      <c r="AJ132" s="4"/>
      <c r="AK132" s="50"/>
    </row>
    <row r="133" spans="1:37" x14ac:dyDescent="0.25">
      <c r="A133" s="59">
        <v>4</v>
      </c>
      <c r="B133" s="15"/>
      <c r="C133" s="2"/>
      <c r="D133" s="7"/>
      <c r="E133" s="2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24"/>
      <c r="S133" s="17">
        <v>4</v>
      </c>
      <c r="T133" s="3" t="s">
        <v>1</v>
      </c>
      <c r="U133" s="7"/>
      <c r="V133" s="7"/>
      <c r="W133" s="7"/>
      <c r="X133" s="2">
        <v>30</v>
      </c>
      <c r="Y133" s="2">
        <v>30</v>
      </c>
      <c r="Z133" s="2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50"/>
    </row>
    <row r="134" spans="1:37" x14ac:dyDescent="0.25">
      <c r="A134" s="59">
        <v>5</v>
      </c>
      <c r="B134" s="15"/>
      <c r="C134" s="2"/>
      <c r="D134" s="2"/>
      <c r="E134" s="2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24"/>
      <c r="S134" s="17">
        <v>5</v>
      </c>
      <c r="T134" s="56" t="s">
        <v>26</v>
      </c>
      <c r="U134" s="4"/>
      <c r="V134" s="4"/>
      <c r="W134" s="4"/>
      <c r="X134" s="4">
        <v>30</v>
      </c>
      <c r="Y134" s="4">
        <v>30</v>
      </c>
      <c r="Z134" s="2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50"/>
    </row>
    <row r="135" spans="1:37" x14ac:dyDescent="0.25">
      <c r="A135" s="18">
        <v>6</v>
      </c>
      <c r="B135" s="15"/>
      <c r="C135" s="2"/>
      <c r="D135" s="2"/>
      <c r="E135" s="2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24"/>
      <c r="S135" s="17">
        <v>6</v>
      </c>
      <c r="T135" s="56" t="s">
        <v>27</v>
      </c>
      <c r="U135" s="3"/>
      <c r="V135" s="2"/>
      <c r="W135" s="2"/>
      <c r="X135" s="2">
        <v>90</v>
      </c>
      <c r="Y135" s="2">
        <v>70</v>
      </c>
      <c r="Z135" s="2"/>
      <c r="AA135" s="2"/>
      <c r="AB135" s="2"/>
      <c r="AC135" s="4"/>
      <c r="AD135" s="4"/>
      <c r="AE135" s="4"/>
      <c r="AF135" s="4"/>
      <c r="AG135" s="4"/>
      <c r="AH135" s="4"/>
      <c r="AI135" s="4"/>
      <c r="AJ135" s="4"/>
      <c r="AK135" s="50"/>
    </row>
    <row r="136" spans="1:37" x14ac:dyDescent="0.25">
      <c r="A136" s="18">
        <v>7</v>
      </c>
      <c r="B136" s="15"/>
      <c r="C136" s="2"/>
      <c r="D136" s="2"/>
      <c r="E136" s="2"/>
      <c r="F136" s="2"/>
      <c r="G136" s="4"/>
      <c r="H136" s="4"/>
      <c r="I136" s="4"/>
      <c r="J136" s="2"/>
      <c r="K136" s="4"/>
      <c r="L136" s="4"/>
      <c r="M136" s="4"/>
      <c r="N136" s="4"/>
      <c r="O136" s="4"/>
      <c r="P136" s="4"/>
      <c r="Q136" s="25"/>
      <c r="R136" s="57"/>
      <c r="S136" s="18">
        <v>7</v>
      </c>
      <c r="T136" s="107" t="s">
        <v>17</v>
      </c>
      <c r="U136" s="108"/>
      <c r="V136" s="108"/>
      <c r="W136" s="108"/>
      <c r="X136" s="108" t="s">
        <v>53</v>
      </c>
      <c r="Y136" s="4"/>
      <c r="Z136" s="2"/>
      <c r="AA136" s="2"/>
      <c r="AB136" s="2"/>
      <c r="AC136" s="4"/>
      <c r="AD136" s="4"/>
      <c r="AE136" s="4"/>
      <c r="AF136" s="4"/>
      <c r="AG136" s="4"/>
      <c r="AH136" s="4"/>
      <c r="AI136" s="4"/>
      <c r="AJ136" s="4"/>
      <c r="AK136" s="50"/>
    </row>
    <row r="137" spans="1:37" x14ac:dyDescent="0.25">
      <c r="A137" s="18">
        <v>8</v>
      </c>
      <c r="B137" s="15"/>
      <c r="C137" s="2"/>
      <c r="D137" s="2"/>
      <c r="E137" s="2"/>
      <c r="F137" s="2"/>
      <c r="G137" s="4"/>
      <c r="H137" s="4"/>
      <c r="I137" s="4"/>
      <c r="J137" s="2"/>
      <c r="K137" s="4"/>
      <c r="L137" s="4"/>
      <c r="M137" s="4"/>
      <c r="N137" s="4"/>
      <c r="O137" s="4"/>
      <c r="P137" s="4"/>
      <c r="Q137" s="25"/>
      <c r="R137" s="57"/>
      <c r="S137" s="17">
        <v>8</v>
      </c>
      <c r="T137" s="107" t="s">
        <v>104</v>
      </c>
      <c r="U137" s="108"/>
      <c r="V137" s="109"/>
      <c r="W137" s="109"/>
      <c r="X137" s="108" t="s">
        <v>56</v>
      </c>
      <c r="Y137" s="4"/>
      <c r="Z137" s="2"/>
      <c r="AA137" s="2"/>
      <c r="AB137" s="2"/>
      <c r="AC137" s="2"/>
      <c r="AD137" s="2"/>
      <c r="AE137" s="2"/>
      <c r="AF137" s="2"/>
      <c r="AG137" s="2"/>
      <c r="AH137" s="13"/>
      <c r="AI137" s="4"/>
      <c r="AJ137" s="4"/>
      <c r="AK137" s="50"/>
    </row>
    <row r="138" spans="1:37" x14ac:dyDescent="0.25">
      <c r="A138" s="18">
        <v>9</v>
      </c>
      <c r="B138" s="3"/>
      <c r="C138" s="2"/>
      <c r="D138" s="2"/>
      <c r="E138" s="2"/>
      <c r="F138" s="2"/>
      <c r="G138" s="4"/>
      <c r="H138" s="4"/>
      <c r="I138" s="4"/>
      <c r="J138" s="2"/>
      <c r="K138" s="4"/>
      <c r="L138" s="4"/>
      <c r="M138" s="4"/>
      <c r="N138" s="4"/>
      <c r="O138" s="4"/>
      <c r="P138" s="4"/>
      <c r="Q138" s="25"/>
      <c r="R138" s="24"/>
      <c r="S138" s="17"/>
      <c r="T138" s="2"/>
      <c r="U138" s="2"/>
      <c r="V138" s="2"/>
      <c r="W138" s="2"/>
      <c r="X138" s="2"/>
      <c r="Y138" s="2"/>
      <c r="Z138" s="2"/>
      <c r="AA138" s="4"/>
      <c r="AB138" s="4"/>
      <c r="AC138" s="4"/>
      <c r="AD138" s="4"/>
      <c r="AE138" s="2"/>
      <c r="AF138" s="4"/>
      <c r="AG138" s="4"/>
      <c r="AH138" s="97"/>
      <c r="AI138" s="4"/>
      <c r="AJ138" s="4"/>
      <c r="AK138" s="50"/>
    </row>
    <row r="139" spans="1:37" ht="12.75" customHeight="1" thickBot="1" x14ac:dyDescent="0.3">
      <c r="A139" s="60"/>
      <c r="B139" s="88"/>
      <c r="C139" s="2"/>
      <c r="D139" s="7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36"/>
      <c r="R139" s="61"/>
      <c r="S139" s="50"/>
      <c r="T139" s="82"/>
      <c r="U139" s="7"/>
      <c r="V139" s="15"/>
      <c r="W139" s="15"/>
      <c r="X139" s="4"/>
      <c r="Y139" s="2"/>
      <c r="Z139" s="7"/>
      <c r="AA139" s="7"/>
      <c r="AB139" s="7"/>
      <c r="AC139" s="7"/>
      <c r="AD139" s="7"/>
      <c r="AE139" s="7"/>
      <c r="AF139" s="7"/>
      <c r="AG139" s="7"/>
      <c r="AH139" s="95"/>
      <c r="AI139" s="4"/>
      <c r="AJ139" s="4"/>
      <c r="AK139" s="50"/>
    </row>
    <row r="140" spans="1:37" x14ac:dyDescent="0.25">
      <c r="D140" s="7">
        <f xml:space="preserve"> SUM(D4:D139)</f>
        <v>4240</v>
      </c>
      <c r="E140" s="7">
        <f t="shared" ref="E140:Q140" si="10" xml:space="preserve"> SUM(E4:E139)</f>
        <v>0</v>
      </c>
      <c r="F140" s="7">
        <f t="shared" si="10"/>
        <v>0</v>
      </c>
      <c r="G140" s="7">
        <f t="shared" si="10"/>
        <v>0</v>
      </c>
      <c r="H140" s="7">
        <f t="shared" si="10"/>
        <v>0</v>
      </c>
      <c r="I140" s="7">
        <f t="shared" si="10"/>
        <v>0</v>
      </c>
      <c r="J140" s="7">
        <f t="shared" si="10"/>
        <v>0</v>
      </c>
      <c r="K140" s="7">
        <f t="shared" si="10"/>
        <v>0</v>
      </c>
      <c r="L140" s="7">
        <f t="shared" si="10"/>
        <v>0</v>
      </c>
      <c r="M140" s="7">
        <f t="shared" si="10"/>
        <v>0</v>
      </c>
      <c r="N140" s="7">
        <f t="shared" si="10"/>
        <v>0</v>
      </c>
      <c r="O140" s="7">
        <f t="shared" si="10"/>
        <v>0</v>
      </c>
      <c r="P140" s="7">
        <f t="shared" si="10"/>
        <v>0</v>
      </c>
      <c r="Q140" s="7">
        <f t="shared" si="10"/>
        <v>0</v>
      </c>
      <c r="Y140" s="7">
        <f xml:space="preserve"> SUM(Y4:Y139)</f>
        <v>4515</v>
      </c>
      <c r="Z140" s="7">
        <f t="shared" ref="Z140:AK140" si="11" xml:space="preserve"> SUM(Z4:Z139)</f>
        <v>0</v>
      </c>
      <c r="AA140" s="7">
        <f t="shared" si="11"/>
        <v>0</v>
      </c>
      <c r="AB140" s="7">
        <f t="shared" si="11"/>
        <v>0</v>
      </c>
      <c r="AC140" s="7">
        <f t="shared" si="11"/>
        <v>0</v>
      </c>
      <c r="AD140" s="7">
        <f t="shared" si="11"/>
        <v>0</v>
      </c>
      <c r="AE140" s="7">
        <f t="shared" si="11"/>
        <v>0</v>
      </c>
      <c r="AF140" s="7">
        <f t="shared" si="11"/>
        <v>0</v>
      </c>
      <c r="AG140" s="7">
        <f t="shared" si="11"/>
        <v>0</v>
      </c>
      <c r="AH140" s="7">
        <f t="shared" si="11"/>
        <v>0</v>
      </c>
      <c r="AI140" s="7">
        <f t="shared" si="11"/>
        <v>0</v>
      </c>
      <c r="AJ140" s="7">
        <f t="shared" si="11"/>
        <v>0</v>
      </c>
      <c r="AK140" s="7">
        <f t="shared" si="11"/>
        <v>0</v>
      </c>
    </row>
    <row r="141" spans="1:37" x14ac:dyDescent="0.25">
      <c r="E141" s="27" t="s">
        <v>11</v>
      </c>
      <c r="F141" s="27" t="s">
        <v>6</v>
      </c>
      <c r="G141" s="27" t="s">
        <v>5</v>
      </c>
      <c r="H141" s="27" t="s">
        <v>10</v>
      </c>
      <c r="I141" s="27" t="s">
        <v>4</v>
      </c>
      <c r="J141" s="7" t="s">
        <v>7</v>
      </c>
      <c r="K141" s="27" t="s">
        <v>9</v>
      </c>
      <c r="L141" s="27" t="s">
        <v>8</v>
      </c>
      <c r="M141" s="27" t="s">
        <v>3</v>
      </c>
      <c r="N141" s="41" t="s">
        <v>21</v>
      </c>
      <c r="O141" s="41" t="s">
        <v>138</v>
      </c>
      <c r="P141" s="41" t="s">
        <v>138</v>
      </c>
      <c r="Q141" s="41" t="s">
        <v>138</v>
      </c>
      <c r="Z141" s="27" t="s">
        <v>11</v>
      </c>
      <c r="AA141" s="27" t="s">
        <v>6</v>
      </c>
      <c r="AB141" s="27" t="s">
        <v>5</v>
      </c>
      <c r="AC141" s="27" t="s">
        <v>10</v>
      </c>
      <c r="AD141" s="27" t="s">
        <v>4</v>
      </c>
      <c r="AE141" s="7" t="s">
        <v>7</v>
      </c>
      <c r="AF141" s="27" t="s">
        <v>9</v>
      </c>
      <c r="AG141" s="27" t="s">
        <v>8</v>
      </c>
      <c r="AH141" s="27" t="s">
        <v>3</v>
      </c>
      <c r="AI141" s="41" t="s">
        <v>21</v>
      </c>
      <c r="AJ141" s="41" t="s">
        <v>138</v>
      </c>
      <c r="AK141" s="41" t="s">
        <v>138</v>
      </c>
    </row>
  </sheetData>
  <mergeCells count="11">
    <mergeCell ref="V119:W119"/>
    <mergeCell ref="V130:W130"/>
    <mergeCell ref="V40:W40"/>
    <mergeCell ref="V45:W45"/>
    <mergeCell ref="V43:W43"/>
    <mergeCell ref="V32:W32"/>
    <mergeCell ref="V34:W34"/>
    <mergeCell ref="V41:W41"/>
    <mergeCell ref="V108:W108"/>
    <mergeCell ref="V56:W56"/>
    <mergeCell ref="V96:W96"/>
  </mergeCells>
  <pageMargins left="0.511811023622047" right="0.511811023622047" top="0.118110236220472" bottom="0.196850393700787" header="0.118110236220472" footer="0.11811023622047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NH18-19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Windows User</cp:lastModifiedBy>
  <cp:lastPrinted>2018-07-16T16:07:52Z</cp:lastPrinted>
  <dcterms:created xsi:type="dcterms:W3CDTF">2016-07-24T09:03:52Z</dcterms:created>
  <dcterms:modified xsi:type="dcterms:W3CDTF">2018-07-16T16:09:22Z</dcterms:modified>
</cp:coreProperties>
</file>